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<sst xmlns="http://schemas.openxmlformats.org/spreadsheetml/2006/main" count="521" uniqueCount="208">
  <si>
    <t>Изменение остатков средств</t>
  </si>
  <si>
    <t>Иные бюджетные ассигнования</t>
  </si>
  <si>
    <t>Другие вопросы в области национальной экономики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</si>
  <si>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</si>
  <si>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</si>
  <si>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10302230010000110</t>
  </si>
  <si>
    <t>850</t>
  </si>
  <si>
    <t>01050200000000600</t>
  </si>
  <si>
    <t>Социальное обеспечение и иные выплаты населению</t>
  </si>
  <si>
    <t>20240000000000151</t>
  </si>
  <si>
    <t>85000000000000000</t>
  </si>
  <si>
    <t>20705030100000180</t>
  </si>
  <si>
    <t>БЕЗВОЗМЕЗДНЫЕ ПОСТУПЛЕНИЯ ОТ ДРУГИХ БЮДЖЕТОВ БЮДЖЕТНОЙ СИСТЕМЫ РОССИЙСКОЙ ФЕДЕРАЦИИ</t>
  </si>
  <si>
    <t>245</t>
  </si>
  <si>
    <t>Защита населения и территории от чрезвычайных ситуаций природного и техногенного характера, гражданская оборона</t>
  </si>
  <si>
    <t>010</t>
  </si>
  <si>
    <t>700</t>
  </si>
  <si>
    <t>10804020010000110</t>
  </si>
  <si>
    <t>Субвенции бюджетам бюджетной системы Российской Федерации</t>
  </si>
  <si>
    <t>540</t>
  </si>
  <si>
    <t>01000000000000000</t>
  </si>
  <si>
    <t>Уплата налогов, сборов и иных платежей</t>
  </si>
  <si>
    <t>Благоустройство</t>
  </si>
  <si>
    <t>200</t>
  </si>
  <si>
    <t>Прочие межбюджетные трансферты общего характера</t>
  </si>
  <si>
    <t>10606033100000110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</si>
  <si>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</si>
  <si>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</si>
  <si>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244</t>
  </si>
  <si>
    <t>10601000000000110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</si>
  <si>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</si>
  <si>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</si>
  <si>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20229999100000151</t>
  </si>
  <si>
    <t>10302240010000110</t>
  </si>
  <si>
    <t>Увеличение прочих остатков средств бюджетов</t>
  </si>
  <si>
    <t>Прочие субсидии</t>
  </si>
  <si>
    <t>Субсидии бюджетам бюджетной системы Российской Федерации (межбюджетные субсидии)</t>
  </si>
  <si>
    <t>Изменение остатков средств на счетах по учету средств бюджетов</t>
  </si>
  <si>
    <t>Прочие безвозмездные поступления от негосударственных организаций в бюджеты сельских поселений</t>
  </si>
  <si>
    <t>10102000010000110</t>
  </si>
  <si>
    <t>Земельный налог</t>
  </si>
  <si>
    <t>Резервные средства</t>
  </si>
  <si>
    <t>450</t>
  </si>
  <si>
    <t>243</t>
  </si>
  <si>
    <t>Прочие межбюджетные трансферты, передаваемые бюджетам</t>
  </si>
  <si>
    <t>Земельный налог с организаций,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</si>
  <si>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</si>
  <si>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</si>
  <si>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20405099100000180</t>
  </si>
  <si>
    <t>ГОСУДАРСТВЕННАЯ ПОШЛИНА</t>
  </si>
  <si>
    <t>20229999000000151</t>
  </si>
  <si>
    <t>10302000010000110</t>
  </si>
  <si>
    <t>20235118100000151</t>
  </si>
  <si>
    <t>300</t>
  </si>
  <si>
    <t>10606043100000110</t>
  </si>
  <si>
    <t>Прочие субсидии бюджетам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</si>
  <si>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</si>
  <si>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</si>
  <si>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10000000000000000</t>
  </si>
  <si>
    <t>20239999100000151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</si>
  <si>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</si>
  <si>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Наименование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</si>
  <si>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</si>
  <si>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01050201100000510</t>
  </si>
  <si>
    <t>Уплата прочих налогов, сборов</t>
  </si>
  <si>
    <t>10100000000000000</t>
  </si>
  <si>
    <t>Уменьшение прочих остатков денежных средств бюджетов сельских поселений</t>
  </si>
  <si>
    <t>Налог на доходы физических лиц</t>
  </si>
  <si>
    <t>20235118000000151</t>
  </si>
  <si>
    <t>10302250010000110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</si>
  <si>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</si>
  <si>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</si>
  <si>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20239999000000151</t>
  </si>
  <si>
    <t>360</t>
  </si>
  <si>
    <t>10300000000000000</t>
  </si>
  <si>
    <t>Прочие субвенции бюджетам сельских поселений</t>
  </si>
  <si>
    <t>БЕЗВОЗМЕЗДНЫЕ ПОСТУПЛЕНИЯ ОТ НЕГОСУДАРСТВЕННЫХ ОРГАНИЗАЦИЙ</t>
  </si>
  <si>
    <t>710</t>
  </si>
  <si>
    <t>20405000100000180</t>
  </si>
  <si>
    <t>10102010010000110</t>
  </si>
  <si>
    <t>01050201000000510</t>
  </si>
  <si>
    <t>122</t>
  </si>
  <si>
    <t>20249999100000151</t>
  </si>
  <si>
    <t>Акцизы по подакцизным товарам (продукции), производимым на территории Российской Федерации</t>
  </si>
  <si>
    <t>Межбюджетные трансферты</t>
  </si>
  <si>
    <t>ПРОЧИЕ БЕЗВОЗМЕЗДНЫЕ ПОСТУПЛЕНИЯ</t>
  </si>
  <si>
    <t>БЕЗВОЗМЕЗДНЫЕ ПОСТУПЛЕНИЯ</t>
  </si>
  <si>
    <t>Резервные фонды</t>
  </si>
  <si>
    <t>10606030000000110</t>
  </si>
  <si>
    <t>Доходы бюджета - Всего</t>
  </si>
  <si>
    <t>10600000000000000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</si>
  <si>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</si>
  <si>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20705000100000180</t>
  </si>
  <si>
    <t>Массовый спорт</t>
  </si>
  <si>
    <t>Земельный налог с организаций</t>
  </si>
  <si>
    <t>3-Код источника финансирования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</si>
  <si>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</si>
  <si>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240</t>
  </si>
  <si>
    <t>20249999000000151</t>
  </si>
  <si>
    <t>1-Наименование показателя</t>
  </si>
  <si>
    <t>121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</si>
  <si>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</si>
  <si>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</si>
  <si>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Прочие субвенции</t>
  </si>
  <si>
    <t>10800000000000000</t>
  </si>
  <si>
    <t>01050201100000610</t>
  </si>
  <si>
    <t>Дорожное хозяйство (дорожные фонды)</t>
  </si>
  <si>
    <t>Фонд оплаты труда государственных (муниципальных) органов</t>
  </si>
  <si>
    <t>Увеличение прочих остатков денежных средств бюджетов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</si>
  <si>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</si>
  <si>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10302260010000110</t>
  </si>
  <si>
    <t>Земельный налог с физических лиц, обладающих земельным участком, расположенным в границах сельских поселений</t>
  </si>
  <si>
    <t>20215001100000151</t>
  </si>
  <si>
    <t>0000000000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</si>
  <si>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</si>
  <si>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</si>
  <si>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Культура</t>
  </si>
  <si>
    <t>01050201000000610</t>
  </si>
  <si>
    <t>120</t>
  </si>
  <si>
    <t>Иные межбюджетные трансферты</t>
  </si>
  <si>
    <t>Земельный налог с физических лиц</t>
  </si>
  <si>
    <t>01050000000000500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</si>
  <si>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</si>
  <si>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10606040000000110</t>
  </si>
  <si>
    <t>10601030100000110</t>
  </si>
  <si>
    <t>20000000000000000</t>
  </si>
  <si>
    <t>Прочие безвозмездные поступления в бюджеты сельских поселений</t>
  </si>
  <si>
    <t>Результат исполнения бюджета (дефицит / профицит)</t>
  </si>
  <si>
    <t>НАЛОГОВЫЕ И НЕНАЛОГОВЫЕ ДОХОДЫ</t>
  </si>
  <si>
    <t>20215001000000151</t>
  </si>
  <si>
    <t>Уменьшение прочих остатков средств бюджетов</t>
  </si>
  <si>
    <t>Обеспечение пожарной безопасности</t>
  </si>
  <si>
    <t>ИТОГО</t>
  </si>
  <si>
    <t>20210000000000151</t>
  </si>
  <si>
    <t>500</t>
  </si>
  <si>
    <t>01050000000000000</t>
  </si>
  <si>
    <t>Дотации на выравнивание бюджетной обеспеченности</t>
  </si>
  <si>
    <t>НАЛОГИ НА ТОВАРЫ (РАБОТЫ, УСЛУГИ), РЕАЛИЗУЕМЫЕ НА ТЕРРИТОРИИ РОССИЙСКОЙ ФЕДЕРАЦИИ</t>
  </si>
  <si>
    <t>10804000010000110</t>
  </si>
  <si>
    <t>Закупка товаров, работ, услуг в целях капитального ремонта государственного (муниципального) имущества</t>
  </si>
  <si>
    <t>Мобилизационная и вневойсковая подготовка</t>
  </si>
  <si>
    <t>20200000000000000</t>
  </si>
  <si>
    <t>870</t>
  </si>
  <si>
    <t>000</t>
  </si>
  <si>
    <t>ВР</t>
  </si>
  <si>
    <t>Уплата иных платежей</t>
  </si>
  <si>
    <t>Боковик</t>
  </si>
  <si>
    <t>853</t>
  </si>
  <si>
    <t>Увеличение остатков средств бюджетов</t>
  </si>
  <si>
    <t>20400000000000000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</si>
  <si>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</si>
  <si>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выплаты населению</t>
  </si>
  <si>
    <t>720</t>
  </si>
  <si>
    <t>Формирование резерва материальных ресурсов для ликвидации чрезвычайных ситуаций регионального и межмуниципального характера</t>
  </si>
  <si>
    <t>10102030010000110</t>
  </si>
  <si>
    <t>Дотации бюджетам сельских поселений на выравнивание  бюджетной обеспеченности</t>
  </si>
  <si>
    <t>Функционирование высшего должностного лица субъекта Российской Федерации и муниципального образования</t>
  </si>
  <si>
    <t>20220000000000151</t>
  </si>
  <si>
    <t>129</t>
  </si>
  <si>
    <t>Данные</t>
  </si>
  <si>
    <t>Иные выплаты персоналу государственных (муниципальных) органов, за исключением фонда оплаты труда</t>
  </si>
  <si>
    <t>01050200000000500</t>
  </si>
  <si>
    <t>20700000000000000</t>
  </si>
  <si>
    <t>852</t>
  </si>
  <si>
    <t>ЦСР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</si>
  <si>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</si>
  <si>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01050000000000600</t>
  </si>
  <si>
    <t>прочие безвозмездные поступления в бюджеты сельских поселений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</si>
  <si>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</si>
  <si>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</si>
  <si>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</si>
  <si>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100</t>
  </si>
  <si>
    <t>20230000000000151</t>
  </si>
  <si>
    <t>10606000000000110</t>
  </si>
  <si>
    <t>90000000000000000</t>
  </si>
  <si>
    <t>Уменьшение остатков средств бюджетов</t>
  </si>
  <si>
    <t>Безвозмездные поступления от негосударственных организаций в бюджеты сельских поселений</t>
  </si>
  <si>
    <t>Налог на имущество физических лиц</t>
  </si>
  <si>
    <t>% исполнения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</si>
  <si>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</si>
  <si>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</si>
  <si>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</si>
  <si>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</si>
  <si>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Приложение №1</t>
  </si>
  <si>
    <t xml:space="preserve">отчёта об исполнении бюджета Бенецкого сельского </t>
  </si>
  <si>
    <t xml:space="preserve">поселения Западнодвинского района </t>
  </si>
  <si>
    <t>Тверской области за 1 полугодие 2017 года</t>
  </si>
  <si>
    <t>Ежеквартальный отчет</t>
  </si>
  <si>
    <t>об исполнении бюджета Бенецкого сельского поселения</t>
  </si>
  <si>
    <t>Западнодвинского района Тверской области</t>
  </si>
  <si>
    <t>за январь - июнь 2017 г. (1 полугодие)</t>
  </si>
  <si>
    <t xml:space="preserve">                                 1. Доходы бюджета</t>
  </si>
  <si>
    <t>1</t>
  </si>
  <si>
    <t>2</t>
  </si>
  <si>
    <t>3</t>
  </si>
  <si>
    <t>4</t>
  </si>
  <si>
    <t>5</t>
  </si>
  <si>
    <t>6</t>
  </si>
  <si>
    <t>% Исполнения</t>
  </si>
  <si>
    <t>3. Источники финансирования дефицита бюджета</t>
  </si>
  <si>
    <t>2. Расходы бюджета</t>
  </si>
  <si>
    <t>Руководитель ____________________________</t>
  </si>
  <si>
    <t xml:space="preserve">(подпись)          </t>
  </si>
  <si>
    <t>(расшифровка подписи)</t>
  </si>
  <si>
    <t>Исполнитель________________________</t>
  </si>
  <si>
    <t>Смирнова О.В.</t>
  </si>
  <si>
    <t>Дормидонтова Н.С.</t>
  </si>
  <si>
    <t xml:space="preserve">к постановлению от   17  июля  2017 г. № 25   "Об утверждении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</si>
</sst>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0"/>
    <numFmt numFmtId="173" formatCode="#,##0.0"/>
  </numFmts>
  <fonts count="27"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sz val="11"/>
      <color indexed="9"/>
      <name val="Calibri"/>
      <family val="0"/>
    </font>
    <font>
      <b/>
      <sz val="15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52"/>
      <name val="Calibri"/>
      <family val="0"/>
    </font>
    <font>
      <sz val="11"/>
      <color indexed="62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b/>
      <sz val="11"/>
      <color indexed="8"/>
      <name val="Calibri"/>
      <family val="0"/>
    </font>
    <font>
      <sz val="10"/>
      <color indexed="8"/>
      <name val="Arial Cyr"/>
      <family val="0"/>
    </font>
    <font>
      <sz val="10"/>
      <name val="Arial Cyr"/>
      <family val="2"/>
    </font>
    <font>
      <b/>
      <sz val="11"/>
      <color indexed="8"/>
      <name val="Arial Cyr"/>
      <family val="0"/>
    </font>
    <font>
      <sz val="12"/>
      <color indexed="8"/>
      <name val="Times New Roman"/>
      <family val="0"/>
    </font>
    <font>
      <sz val="8"/>
      <color indexed="8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1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2" fillId="3" borderId="0" applyNumberFormat="0" applyBorder="0" applyAlignment="0" applyProtection="0"/>
    <xf numFmtId="0" fontId="16" fillId="16" borderId="1" applyNumberFormat="0" applyAlignment="0" applyProtection="0"/>
    <xf numFmtId="0" fontId="14" fillId="24" borderId="2" applyNumberFormat="0" applyAlignment="0" applyProtection="0"/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8" fillId="6" borderId="1" applyNumberFormat="0" applyAlignment="0" applyProtection="0"/>
    <xf numFmtId="0" fontId="7" fillId="0" borderId="6" applyNumberFormat="0" applyFill="0" applyAlignment="0" applyProtection="0"/>
    <xf numFmtId="0" fontId="10" fillId="15" borderId="0" applyNumberFormat="0" applyBorder="0" applyAlignment="0" applyProtection="0"/>
    <xf numFmtId="0" fontId="0" fillId="4" borderId="7" applyNumberFormat="0" applyFont="0" applyAlignment="0" applyProtection="0"/>
    <xf numFmtId="0" fontId="2" fillId="16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0">
      <alignment/>
      <protection/>
    </xf>
    <xf numFmtId="0" fontId="20" fillId="0" borderId="0">
      <alignment horizontal="center"/>
      <protection/>
    </xf>
    <xf numFmtId="0" fontId="2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9" fontId="22" fillId="0" borderId="10">
      <alignment horizontal="center" vertical="center"/>
      <protection/>
    </xf>
    <xf numFmtId="49" fontId="22" fillId="0" borderId="10">
      <alignment horizontal="center"/>
      <protection/>
    </xf>
    <xf numFmtId="0" fontId="21" fillId="0" borderId="11">
      <alignment horizontal="right"/>
      <protection/>
    </xf>
    <xf numFmtId="0" fontId="21" fillId="0" borderId="12">
      <alignment horizontal="right"/>
      <protection/>
    </xf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8" fillId="6" borderId="1" applyNumberFormat="0" applyAlignment="0" applyProtection="0"/>
    <xf numFmtId="0" fontId="2" fillId="16" borderId="8" applyNumberFormat="0" applyAlignment="0" applyProtection="0"/>
    <xf numFmtId="0" fontId="16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24" borderId="2" applyNumberFormat="0" applyAlignment="0" applyProtection="0"/>
    <xf numFmtId="0" fontId="3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7" fillId="0" borderId="6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8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7" fillId="10" borderId="13" xfId="0" applyNumberFormat="1" applyFont="1" applyFill="1" applyBorder="1" applyAlignment="1">
      <alignment horizontal="center" vertical="center" wrapText="1"/>
    </xf>
    <xf numFmtId="49" fontId="17" fillId="10" borderId="14" xfId="0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8" fillId="0" borderId="0" xfId="74" applyNumberFormat="1" applyBorder="1" applyProtection="1">
      <alignment/>
      <protection/>
    </xf>
    <xf numFmtId="0" fontId="20" fillId="0" borderId="0" xfId="75" applyNumberFormat="1" applyBorder="1" applyAlignment="1" applyProtection="1">
      <alignment/>
      <protection/>
    </xf>
    <xf numFmtId="0" fontId="20" fillId="0" borderId="0" xfId="76" applyNumberFormat="1" applyBorder="1" applyProtection="1">
      <alignment/>
      <protection/>
    </xf>
    <xf numFmtId="0" fontId="21" fillId="0" borderId="0" xfId="81" applyNumberFormat="1" applyBorder="1" applyProtection="1">
      <alignment horizontal="right"/>
      <protection/>
    </xf>
    <xf numFmtId="0" fontId="22" fillId="0" borderId="0" xfId="77" applyNumberFormat="1" applyBorder="1" applyProtection="1">
      <alignment/>
      <protection/>
    </xf>
    <xf numFmtId="0" fontId="0" fillId="0" borderId="0" xfId="78" applyNumberFormat="1" applyBorder="1" applyProtection="1">
      <alignment/>
      <protection/>
    </xf>
    <xf numFmtId="49" fontId="22" fillId="0" borderId="0" xfId="79" applyNumberFormat="1" applyBorder="1" applyProtection="1">
      <alignment horizontal="center" vertical="center"/>
      <protection/>
    </xf>
    <xf numFmtId="0" fontId="21" fillId="0" borderId="0" xfId="82" applyNumberFormat="1" applyBorder="1" applyProtection="1">
      <alignment horizontal="right"/>
      <protection/>
    </xf>
    <xf numFmtId="49" fontId="24" fillId="0" borderId="0" xfId="80" applyNumberFormat="1" applyFont="1" applyBorder="1" applyProtection="1">
      <alignment horizontal="center"/>
      <protection/>
    </xf>
    <xf numFmtId="0" fontId="23" fillId="0" borderId="0" xfId="82" applyNumberFormat="1" applyFont="1" applyBorder="1" applyProtection="1">
      <alignment horizontal="right"/>
      <protection/>
    </xf>
    <xf numFmtId="0" fontId="19" fillId="0" borderId="0" xfId="0" applyFont="1" applyFill="1" applyBorder="1" applyAlignment="1">
      <alignment/>
    </xf>
    <xf numFmtId="0" fontId="20" fillId="0" borderId="18" xfId="0" applyNumberFormat="1" applyFont="1" applyFill="1" applyBorder="1" applyAlignment="1" applyProtection="1">
      <alignment/>
      <protection/>
    </xf>
    <xf numFmtId="49" fontId="25" fillId="2" borderId="13" xfId="0" applyNumberFormat="1" applyFont="1" applyFill="1" applyBorder="1" applyAlignment="1">
      <alignment horizontal="left" wrapText="1"/>
    </xf>
    <xf numFmtId="4" fontId="25" fillId="8" borderId="13" xfId="0" applyNumberFormat="1" applyFont="1" applyFill="1" applyBorder="1" applyAlignment="1">
      <alignment horizontal="right"/>
    </xf>
    <xf numFmtId="0" fontId="25" fillId="2" borderId="13" xfId="0" applyNumberFormat="1" applyFont="1" applyFill="1" applyBorder="1" applyAlignment="1">
      <alignment horizontal="left" wrapText="1"/>
    </xf>
    <xf numFmtId="4" fontId="25" fillId="2" borderId="13" xfId="0" applyNumberFormat="1" applyFont="1" applyFill="1" applyBorder="1" applyAlignment="1">
      <alignment horizontal="right"/>
    </xf>
    <xf numFmtId="4" fontId="26" fillId="2" borderId="13" xfId="0" applyNumberFormat="1" applyFont="1" applyFill="1" applyBorder="1" applyAlignment="1">
      <alignment horizontal="right"/>
    </xf>
    <xf numFmtId="49" fontId="26" fillId="1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20" fillId="0" borderId="20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10" borderId="13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2" xfId="74"/>
    <cellStyle name="xl23" xfId="75"/>
    <cellStyle name="xl24" xfId="76"/>
    <cellStyle name="xl25" xfId="77"/>
    <cellStyle name="xl34" xfId="78"/>
    <cellStyle name="xl62" xfId="79"/>
    <cellStyle name="xl63" xfId="80"/>
    <cellStyle name="xl66" xfId="81"/>
    <cellStyle name="xl67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50.8515625" style="0" customWidth="1"/>
    <col min="2" max="2" width="7.140625" style="0" customWidth="1"/>
    <col min="3" max="3" width="20.8515625" style="0" customWidth="1"/>
    <col min="4" max="6" width="15.8515625" style="0" customWidth="1"/>
  </cols>
  <sheetData>
    <row r="1" spans="1:7" ht="15">
      <c r="A1" s="6"/>
      <c r="B1" s="6"/>
      <c r="C1" s="6"/>
      <c r="D1" s="27" t="s">
        <v>183</v>
      </c>
      <c r="E1" s="27"/>
      <c r="F1" s="27"/>
      <c r="G1" s="16"/>
    </row>
    <row r="2" spans="1:7" ht="15">
      <c r="A2" s="7"/>
      <c r="B2" s="7"/>
      <c r="C2" s="27" t="s">
        <v>207</v>
      </c>
      <c r="D2" s="27"/>
      <c r="E2" s="27"/>
      <c r="F2" s="27"/>
      <c r="G2" s="16"/>
    </row>
    <row r="3" spans="1:7" ht="15.75">
      <c r="A3" s="8"/>
      <c r="B3" s="8"/>
      <c r="C3" s="27" t="s">
        <v>184</v>
      </c>
      <c r="D3" s="27"/>
      <c r="E3" s="27"/>
      <c r="F3" s="27"/>
      <c r="G3" s="9"/>
    </row>
    <row r="4" spans="1:7" ht="15">
      <c r="A4" s="6"/>
      <c r="B4" s="10"/>
      <c r="C4" s="6"/>
      <c r="D4" s="27" t="s">
        <v>185</v>
      </c>
      <c r="E4" s="27"/>
      <c r="F4" s="27"/>
      <c r="G4" s="16"/>
    </row>
    <row r="5" spans="1:7" ht="15">
      <c r="A5" s="10"/>
      <c r="B5" s="11"/>
      <c r="C5" s="10"/>
      <c r="D5" s="28" t="s">
        <v>186</v>
      </c>
      <c r="E5" s="28"/>
      <c r="F5" s="28"/>
      <c r="G5" s="28"/>
    </row>
    <row r="6" spans="1:7" ht="15.75">
      <c r="A6" s="24" t="s">
        <v>187</v>
      </c>
      <c r="B6" s="24"/>
      <c r="C6" s="24"/>
      <c r="D6" s="24"/>
      <c r="E6" s="24"/>
      <c r="F6" s="12"/>
      <c r="G6" s="13"/>
    </row>
    <row r="7" spans="1:7" ht="15.75">
      <c r="A7" s="24" t="s">
        <v>188</v>
      </c>
      <c r="B7" s="24"/>
      <c r="C7" s="24"/>
      <c r="D7" s="24"/>
      <c r="E7" s="24"/>
      <c r="F7" s="14"/>
      <c r="G7" s="15"/>
    </row>
    <row r="8" spans="1:7" ht="15.75">
      <c r="A8" s="24" t="s">
        <v>189</v>
      </c>
      <c r="B8" s="24"/>
      <c r="C8" s="24"/>
      <c r="D8" s="24"/>
      <c r="E8" s="24"/>
      <c r="F8" s="14"/>
      <c r="G8" s="15"/>
    </row>
    <row r="9" spans="1:7" ht="15.75">
      <c r="A9" s="24" t="s">
        <v>190</v>
      </c>
      <c r="B9" s="24"/>
      <c r="C9" s="24"/>
      <c r="D9" s="24"/>
      <c r="E9" s="24"/>
      <c r="F9" s="14"/>
      <c r="G9" s="15"/>
    </row>
    <row r="10" spans="1:7" ht="15">
      <c r="A10" s="3"/>
      <c r="B10" s="4"/>
      <c r="C10" s="4"/>
      <c r="D10" s="4"/>
      <c r="E10" s="4"/>
      <c r="F10" s="4"/>
      <c r="G10" s="5"/>
    </row>
    <row r="11" spans="1:7" ht="15">
      <c r="A11" s="3"/>
      <c r="B11" s="25" t="s">
        <v>191</v>
      </c>
      <c r="C11" s="26"/>
      <c r="D11" s="26"/>
      <c r="E11" s="26"/>
      <c r="F11" s="14"/>
      <c r="G11" s="17"/>
    </row>
    <row r="12" spans="1:6" ht="42.75" customHeight="1">
      <c r="A12" s="2" t="s">
        <v>99</v>
      </c>
      <c r="B12" s="2" t="s">
        <v>179</v>
      </c>
      <c r="C12" s="2" t="s">
        <v>180</v>
      </c>
      <c r="D12" s="2" t="s">
        <v>181</v>
      </c>
      <c r="E12" s="2" t="s">
        <v>182</v>
      </c>
      <c r="F12" s="2" t="s">
        <v>178</v>
      </c>
    </row>
    <row r="13" spans="1:6" ht="12" customHeight="1">
      <c r="A13" s="2" t="s">
        <v>192</v>
      </c>
      <c r="B13" s="2" t="s">
        <v>193</v>
      </c>
      <c r="C13" s="2" t="s">
        <v>194</v>
      </c>
      <c r="D13" s="2" t="s">
        <v>195</v>
      </c>
      <c r="E13" s="2" t="s">
        <v>196</v>
      </c>
      <c r="F13" s="2" t="s">
        <v>197</v>
      </c>
    </row>
    <row r="14" spans="1:6" ht="15">
      <c r="A14" s="18" t="s">
        <v>89</v>
      </c>
      <c r="B14" s="18" t="s">
        <v>15</v>
      </c>
      <c r="C14" s="18" t="s">
        <v>10</v>
      </c>
      <c r="D14" s="19">
        <v>4427510.79</v>
      </c>
      <c r="E14" s="19">
        <v>1516662.38</v>
      </c>
      <c r="F14" s="19">
        <f>E14/D14*100</f>
        <v>34.25541917199935</v>
      </c>
    </row>
    <row r="15" spans="1:6" ht="15">
      <c r="A15" s="18" t="s">
        <v>128</v>
      </c>
      <c r="B15" s="18" t="s">
        <v>15</v>
      </c>
      <c r="C15" s="18" t="s">
        <v>58</v>
      </c>
      <c r="D15" s="19">
        <v>1877000</v>
      </c>
      <c r="E15" s="19">
        <v>733812.38</v>
      </c>
      <c r="F15" s="19">
        <f>E15/D15*100</f>
        <v>39.0949589770911</v>
      </c>
    </row>
    <row r="16" spans="1:6" ht="15">
      <c r="A16" s="18" t="s">
        <v>169</v>
      </c>
      <c r="B16" s="18" t="s">
        <v>15</v>
      </c>
      <c r="C16" s="18" t="s">
        <v>65</v>
      </c>
      <c r="D16" s="19">
        <v>17300</v>
      </c>
      <c r="E16" s="19">
        <v>10224.99</v>
      </c>
      <c r="F16" s="19">
        <f>E16/D16*100</f>
        <v>59.103988439306356</v>
      </c>
    </row>
    <row r="17" spans="1:6" ht="15">
      <c r="A17" s="18" t="s">
        <v>67</v>
      </c>
      <c r="B17" s="18" t="s">
        <v>15</v>
      </c>
      <c r="C17" s="18" t="s">
        <v>39</v>
      </c>
      <c r="D17" s="19">
        <v>17300</v>
      </c>
      <c r="E17" s="19">
        <v>10224.99</v>
      </c>
      <c r="F17" s="19">
        <f>E17/D17*100</f>
        <v>59.103988439306356</v>
      </c>
    </row>
    <row r="18" spans="1:6" ht="57">
      <c r="A18" s="20" t="s">
        <v>96</v>
      </c>
      <c r="B18" s="18" t="s">
        <v>15</v>
      </c>
      <c r="C18" s="18" t="s">
        <v>79</v>
      </c>
      <c r="D18" s="21">
        <v>17300</v>
      </c>
      <c r="E18" s="21">
        <v>10087.99</v>
      </c>
      <c r="F18" s="19">
        <f>E18/D18*100</f>
        <v>58.31208092485549</v>
      </c>
    </row>
    <row r="19" spans="1:6" ht="34.5">
      <c r="A19" s="18" t="s">
        <v>109</v>
      </c>
      <c r="B19" s="18" t="s">
        <v>15</v>
      </c>
      <c r="C19" s="18" t="s">
        <v>154</v>
      </c>
      <c r="D19" s="21">
        <v>0</v>
      </c>
      <c r="E19" s="21">
        <v>137</v>
      </c>
      <c r="F19" s="19">
        <v>0</v>
      </c>
    </row>
    <row r="20" spans="1:6" ht="23.25">
      <c r="A20" s="18" t="s">
        <v>137</v>
      </c>
      <c r="B20" s="18" t="s">
        <v>15</v>
      </c>
      <c r="C20" s="18" t="s">
        <v>74</v>
      </c>
      <c r="D20" s="19">
        <v>1161700</v>
      </c>
      <c r="E20" s="19">
        <v>560908.44</v>
      </c>
      <c r="F20" s="19">
        <f aca="true" t="shared" si="0" ref="F20:F42">E20/D20*100</f>
        <v>48.28341568391151</v>
      </c>
    </row>
    <row r="21" spans="1:6" ht="23.25">
      <c r="A21" s="18" t="s">
        <v>83</v>
      </c>
      <c r="B21" s="18" t="s">
        <v>15</v>
      </c>
      <c r="C21" s="18" t="s">
        <v>51</v>
      </c>
      <c r="D21" s="19">
        <v>1161700</v>
      </c>
      <c r="E21" s="19">
        <v>560908.44</v>
      </c>
      <c r="F21" s="19">
        <f t="shared" si="0"/>
        <v>48.28341568391151</v>
      </c>
    </row>
    <row r="22" spans="1:6" ht="57">
      <c r="A22" s="18" t="s">
        <v>62</v>
      </c>
      <c r="B22" s="18" t="s">
        <v>15</v>
      </c>
      <c r="C22" s="18" t="s">
        <v>5</v>
      </c>
      <c r="D22" s="21">
        <v>396600</v>
      </c>
      <c r="E22" s="21">
        <v>221511.24</v>
      </c>
      <c r="F22" s="19">
        <f t="shared" si="0"/>
        <v>55.8525567322239</v>
      </c>
    </row>
    <row r="23" spans="1:6" ht="68.25">
      <c r="A23" s="20" t="s">
        <v>122</v>
      </c>
      <c r="B23" s="18" t="s">
        <v>15</v>
      </c>
      <c r="C23" s="18" t="s">
        <v>33</v>
      </c>
      <c r="D23" s="21">
        <v>5800</v>
      </c>
      <c r="E23" s="21">
        <v>2407.52</v>
      </c>
      <c r="F23" s="19">
        <f t="shared" si="0"/>
        <v>41.50896551724138</v>
      </c>
    </row>
    <row r="24" spans="1:6" ht="57">
      <c r="A24" s="18" t="s">
        <v>168</v>
      </c>
      <c r="B24" s="18" t="s">
        <v>15</v>
      </c>
      <c r="C24" s="18" t="s">
        <v>69</v>
      </c>
      <c r="D24" s="21">
        <v>824500</v>
      </c>
      <c r="E24" s="21">
        <v>381919.69</v>
      </c>
      <c r="F24" s="19">
        <f t="shared" si="0"/>
        <v>46.3213693147362</v>
      </c>
    </row>
    <row r="25" spans="1:6" ht="57">
      <c r="A25" s="18" t="s">
        <v>3</v>
      </c>
      <c r="B25" s="18" t="s">
        <v>15</v>
      </c>
      <c r="C25" s="18" t="s">
        <v>110</v>
      </c>
      <c r="D25" s="21">
        <v>-65200</v>
      </c>
      <c r="E25" s="21">
        <v>-44930.01</v>
      </c>
      <c r="F25" s="19">
        <f t="shared" si="0"/>
        <v>68.91105828220859</v>
      </c>
    </row>
    <row r="26" spans="1:6" ht="15">
      <c r="A26" s="18" t="s">
        <v>4</v>
      </c>
      <c r="B26" s="18" t="s">
        <v>15</v>
      </c>
      <c r="C26" s="18" t="s">
        <v>90</v>
      </c>
      <c r="D26" s="19">
        <v>696000</v>
      </c>
      <c r="E26" s="19">
        <v>161308.95</v>
      </c>
      <c r="F26" s="19">
        <f t="shared" si="0"/>
        <v>23.17657327586207</v>
      </c>
    </row>
    <row r="27" spans="1:6" ht="15">
      <c r="A27" s="18" t="s">
        <v>177</v>
      </c>
      <c r="B27" s="18" t="s">
        <v>15</v>
      </c>
      <c r="C27" s="18" t="s">
        <v>29</v>
      </c>
      <c r="D27" s="19">
        <v>51000</v>
      </c>
      <c r="E27" s="19">
        <v>14853.06</v>
      </c>
      <c r="F27" s="19">
        <f t="shared" si="0"/>
        <v>29.123647058823526</v>
      </c>
    </row>
    <row r="28" spans="1:6" ht="34.5">
      <c r="A28" s="18" t="s">
        <v>60</v>
      </c>
      <c r="B28" s="18" t="s">
        <v>15</v>
      </c>
      <c r="C28" s="18" t="s">
        <v>124</v>
      </c>
      <c r="D28" s="21">
        <v>51000</v>
      </c>
      <c r="E28" s="21">
        <v>14853.06</v>
      </c>
      <c r="F28" s="19">
        <f t="shared" si="0"/>
        <v>29.123647058823526</v>
      </c>
    </row>
    <row r="29" spans="1:6" ht="15">
      <c r="A29" s="18" t="s">
        <v>40</v>
      </c>
      <c r="B29" s="18" t="s">
        <v>15</v>
      </c>
      <c r="C29" s="18" t="s">
        <v>173</v>
      </c>
      <c r="D29" s="19">
        <v>645000</v>
      </c>
      <c r="E29" s="19">
        <v>146455.89</v>
      </c>
      <c r="F29" s="19">
        <f t="shared" si="0"/>
        <v>22.706339534883725</v>
      </c>
    </row>
    <row r="30" spans="1:6" ht="15">
      <c r="A30" s="18" t="s">
        <v>94</v>
      </c>
      <c r="B30" s="18" t="s">
        <v>15</v>
      </c>
      <c r="C30" s="18" t="s">
        <v>88</v>
      </c>
      <c r="D30" s="19">
        <v>66000</v>
      </c>
      <c r="E30" s="19">
        <v>43597.19</v>
      </c>
      <c r="F30" s="19">
        <f t="shared" si="0"/>
        <v>66.0563484848485</v>
      </c>
    </row>
    <row r="31" spans="1:6" ht="23.25">
      <c r="A31" s="18" t="s">
        <v>45</v>
      </c>
      <c r="B31" s="18" t="s">
        <v>15</v>
      </c>
      <c r="C31" s="18" t="s">
        <v>25</v>
      </c>
      <c r="D31" s="21">
        <v>66000</v>
      </c>
      <c r="E31" s="21">
        <v>43597.19</v>
      </c>
      <c r="F31" s="19">
        <f t="shared" si="0"/>
        <v>66.0563484848485</v>
      </c>
    </row>
    <row r="32" spans="1:6" ht="15">
      <c r="A32" s="18" t="s">
        <v>120</v>
      </c>
      <c r="B32" s="18" t="s">
        <v>15</v>
      </c>
      <c r="C32" s="18" t="s">
        <v>123</v>
      </c>
      <c r="D32" s="19">
        <v>579000</v>
      </c>
      <c r="E32" s="19">
        <v>102858.7</v>
      </c>
      <c r="F32" s="19">
        <f t="shared" si="0"/>
        <v>17.76488773747841</v>
      </c>
    </row>
    <row r="33" spans="1:6" ht="23.25">
      <c r="A33" s="18" t="s">
        <v>111</v>
      </c>
      <c r="B33" s="18" t="s">
        <v>15</v>
      </c>
      <c r="C33" s="18" t="s">
        <v>54</v>
      </c>
      <c r="D33" s="21">
        <v>579000</v>
      </c>
      <c r="E33" s="21">
        <v>102858.7</v>
      </c>
      <c r="F33" s="19">
        <f t="shared" si="0"/>
        <v>17.76488773747841</v>
      </c>
    </row>
    <row r="34" spans="1:6" ht="15">
      <c r="A34" s="18" t="s">
        <v>49</v>
      </c>
      <c r="B34" s="18" t="s">
        <v>15</v>
      </c>
      <c r="C34" s="18" t="s">
        <v>104</v>
      </c>
      <c r="D34" s="19">
        <v>2000</v>
      </c>
      <c r="E34" s="19">
        <v>1370</v>
      </c>
      <c r="F34" s="19">
        <f t="shared" si="0"/>
        <v>68.5</v>
      </c>
    </row>
    <row r="35" spans="1:6" ht="34.5">
      <c r="A35" s="18" t="s">
        <v>170</v>
      </c>
      <c r="B35" s="18" t="s">
        <v>15</v>
      </c>
      <c r="C35" s="18" t="s">
        <v>138</v>
      </c>
      <c r="D35" s="19">
        <v>2000</v>
      </c>
      <c r="E35" s="19">
        <v>1370</v>
      </c>
      <c r="F35" s="19">
        <f t="shared" si="0"/>
        <v>68.5</v>
      </c>
    </row>
    <row r="36" spans="1:6" ht="57">
      <c r="A36" s="18" t="s">
        <v>115</v>
      </c>
      <c r="B36" s="18" t="s">
        <v>15</v>
      </c>
      <c r="C36" s="18" t="s">
        <v>17</v>
      </c>
      <c r="D36" s="21">
        <v>2000</v>
      </c>
      <c r="E36" s="21">
        <v>1370</v>
      </c>
      <c r="F36" s="19">
        <f t="shared" si="0"/>
        <v>68.5</v>
      </c>
    </row>
    <row r="37" spans="1:6" ht="15">
      <c r="A37" s="18" t="s">
        <v>86</v>
      </c>
      <c r="B37" s="18" t="s">
        <v>15</v>
      </c>
      <c r="C37" s="18" t="s">
        <v>125</v>
      </c>
      <c r="D37" s="19">
        <v>2550510.79</v>
      </c>
      <c r="E37" s="19">
        <v>782850</v>
      </c>
      <c r="F37" s="19">
        <f t="shared" si="0"/>
        <v>30.693851720580252</v>
      </c>
    </row>
    <row r="38" spans="1:6" ht="23.25">
      <c r="A38" s="18" t="s">
        <v>12</v>
      </c>
      <c r="B38" s="18" t="s">
        <v>15</v>
      </c>
      <c r="C38" s="18" t="s">
        <v>141</v>
      </c>
      <c r="D38" s="19">
        <v>2238160.79</v>
      </c>
      <c r="E38" s="19">
        <v>697850</v>
      </c>
      <c r="F38" s="19">
        <f t="shared" si="0"/>
        <v>31.17961869039802</v>
      </c>
    </row>
    <row r="39" spans="1:6" ht="15">
      <c r="A39" s="18" t="s">
        <v>31</v>
      </c>
      <c r="B39" s="18" t="s">
        <v>15</v>
      </c>
      <c r="C39" s="18" t="s">
        <v>133</v>
      </c>
      <c r="D39" s="19">
        <v>335200</v>
      </c>
      <c r="E39" s="19">
        <v>167600</v>
      </c>
      <c r="F39" s="19">
        <f t="shared" si="0"/>
        <v>50</v>
      </c>
    </row>
    <row r="40" spans="1:6" ht="15">
      <c r="A40" s="18" t="s">
        <v>136</v>
      </c>
      <c r="B40" s="18" t="s">
        <v>15</v>
      </c>
      <c r="C40" s="18" t="s">
        <v>129</v>
      </c>
      <c r="D40" s="19">
        <v>335200</v>
      </c>
      <c r="E40" s="19">
        <v>167600</v>
      </c>
      <c r="F40" s="19">
        <f t="shared" si="0"/>
        <v>50</v>
      </c>
    </row>
    <row r="41" spans="1:6" ht="23.25">
      <c r="A41" s="18" t="s">
        <v>155</v>
      </c>
      <c r="B41" s="18" t="s">
        <v>15</v>
      </c>
      <c r="C41" s="18" t="s">
        <v>112</v>
      </c>
      <c r="D41" s="21">
        <v>335200</v>
      </c>
      <c r="E41" s="21">
        <v>167600</v>
      </c>
      <c r="F41" s="19">
        <f t="shared" si="0"/>
        <v>50</v>
      </c>
    </row>
    <row r="42" spans="1:6" ht="23.25">
      <c r="A42" s="18" t="s">
        <v>36</v>
      </c>
      <c r="B42" s="18" t="s">
        <v>15</v>
      </c>
      <c r="C42" s="18" t="s">
        <v>157</v>
      </c>
      <c r="D42" s="19">
        <v>699810.79</v>
      </c>
      <c r="E42" s="19">
        <v>0</v>
      </c>
      <c r="F42" s="19">
        <f t="shared" si="0"/>
        <v>0</v>
      </c>
    </row>
    <row r="43" spans="1:6" ht="15">
      <c r="A43" s="18" t="s">
        <v>35</v>
      </c>
      <c r="B43" s="18" t="s">
        <v>15</v>
      </c>
      <c r="C43" s="18" t="s">
        <v>50</v>
      </c>
      <c r="D43" s="19">
        <v>699810.79</v>
      </c>
      <c r="E43" s="19">
        <v>0</v>
      </c>
      <c r="F43" s="19">
        <v>0</v>
      </c>
    </row>
    <row r="44" spans="1:6" ht="15">
      <c r="A44" s="18" t="s">
        <v>55</v>
      </c>
      <c r="B44" s="18" t="s">
        <v>15</v>
      </c>
      <c r="C44" s="18" t="s">
        <v>32</v>
      </c>
      <c r="D44" s="21">
        <v>699810.79</v>
      </c>
      <c r="E44" s="21">
        <v>0</v>
      </c>
      <c r="F44" s="19">
        <v>0</v>
      </c>
    </row>
    <row r="45" spans="1:6" ht="23.25">
      <c r="A45" s="18" t="s">
        <v>18</v>
      </c>
      <c r="B45" s="18" t="s">
        <v>15</v>
      </c>
      <c r="C45" s="18" t="s">
        <v>172</v>
      </c>
      <c r="D45" s="19">
        <v>69750</v>
      </c>
      <c r="E45" s="19">
        <v>67550</v>
      </c>
      <c r="F45" s="19">
        <f>E45/D45*100</f>
        <v>96.84587813620071</v>
      </c>
    </row>
    <row r="46" spans="1:6" ht="23.25">
      <c r="A46" s="18" t="s">
        <v>30</v>
      </c>
      <c r="B46" s="18" t="s">
        <v>15</v>
      </c>
      <c r="C46" s="18" t="s">
        <v>68</v>
      </c>
      <c r="D46" s="19">
        <v>67400</v>
      </c>
      <c r="E46" s="19">
        <v>67400</v>
      </c>
      <c r="F46" s="19">
        <f>E46/D46*100</f>
        <v>100</v>
      </c>
    </row>
    <row r="47" spans="1:6" ht="34.5">
      <c r="A47" s="18" t="s">
        <v>150</v>
      </c>
      <c r="B47" s="18" t="s">
        <v>15</v>
      </c>
      <c r="C47" s="18" t="s">
        <v>52</v>
      </c>
      <c r="D47" s="21">
        <v>67400</v>
      </c>
      <c r="E47" s="21">
        <v>67400</v>
      </c>
      <c r="F47" s="19">
        <v>100</v>
      </c>
    </row>
    <row r="48" spans="1:6" ht="15">
      <c r="A48" s="18" t="s">
        <v>103</v>
      </c>
      <c r="B48" s="18" t="s">
        <v>15</v>
      </c>
      <c r="C48" s="18" t="s">
        <v>72</v>
      </c>
      <c r="D48" s="19">
        <v>2350</v>
      </c>
      <c r="E48" s="19">
        <v>150</v>
      </c>
      <c r="F48" s="19">
        <f aca="true" t="shared" si="1" ref="F48:F58">E48/D48*100</f>
        <v>6.382978723404255</v>
      </c>
    </row>
    <row r="49" spans="1:6" ht="15">
      <c r="A49" s="18" t="s">
        <v>75</v>
      </c>
      <c r="B49" s="18" t="s">
        <v>15</v>
      </c>
      <c r="C49" s="18" t="s">
        <v>59</v>
      </c>
      <c r="D49" s="21">
        <v>2350</v>
      </c>
      <c r="E49" s="21">
        <v>150</v>
      </c>
      <c r="F49" s="19">
        <f t="shared" si="1"/>
        <v>6.382978723404255</v>
      </c>
    </row>
    <row r="50" spans="1:6" ht="15">
      <c r="A50" s="18" t="s">
        <v>119</v>
      </c>
      <c r="B50" s="18" t="s">
        <v>15</v>
      </c>
      <c r="C50" s="18" t="s">
        <v>9</v>
      </c>
      <c r="D50" s="19">
        <v>1133400</v>
      </c>
      <c r="E50" s="19">
        <v>462700</v>
      </c>
      <c r="F50" s="19">
        <f t="shared" si="1"/>
        <v>40.82406917240162</v>
      </c>
    </row>
    <row r="51" spans="1:6" ht="15">
      <c r="A51" s="18" t="s">
        <v>44</v>
      </c>
      <c r="B51" s="18" t="s">
        <v>15</v>
      </c>
      <c r="C51" s="18" t="s">
        <v>98</v>
      </c>
      <c r="D51" s="19">
        <v>1133400</v>
      </c>
      <c r="E51" s="19">
        <v>462700</v>
      </c>
      <c r="F51" s="19">
        <f t="shared" si="1"/>
        <v>40.82406917240162</v>
      </c>
    </row>
    <row r="52" spans="1:6" ht="34.5">
      <c r="A52" s="18" t="s">
        <v>91</v>
      </c>
      <c r="B52" s="18" t="s">
        <v>15</v>
      </c>
      <c r="C52" s="18" t="s">
        <v>82</v>
      </c>
      <c r="D52" s="21">
        <v>1133400</v>
      </c>
      <c r="E52" s="21">
        <v>462700</v>
      </c>
      <c r="F52" s="19">
        <f t="shared" si="1"/>
        <v>40.82406917240162</v>
      </c>
    </row>
    <row r="53" spans="1:6" ht="23.25">
      <c r="A53" s="18" t="s">
        <v>76</v>
      </c>
      <c r="B53" s="18" t="s">
        <v>15</v>
      </c>
      <c r="C53" s="18" t="s">
        <v>149</v>
      </c>
      <c r="D53" s="19">
        <v>100000</v>
      </c>
      <c r="E53" s="19">
        <v>0</v>
      </c>
      <c r="F53" s="19">
        <f t="shared" si="1"/>
        <v>0</v>
      </c>
    </row>
    <row r="54" spans="1:6" ht="23.25">
      <c r="A54" s="18" t="s">
        <v>176</v>
      </c>
      <c r="B54" s="18" t="s">
        <v>15</v>
      </c>
      <c r="C54" s="18" t="s">
        <v>78</v>
      </c>
      <c r="D54" s="19">
        <v>100000</v>
      </c>
      <c r="E54" s="19">
        <v>0</v>
      </c>
      <c r="F54" s="19">
        <f t="shared" si="1"/>
        <v>0</v>
      </c>
    </row>
    <row r="55" spans="1:6" ht="23.25">
      <c r="A55" s="18" t="s">
        <v>38</v>
      </c>
      <c r="B55" s="18" t="s">
        <v>15</v>
      </c>
      <c r="C55" s="18" t="s">
        <v>48</v>
      </c>
      <c r="D55" s="21">
        <v>100000</v>
      </c>
      <c r="E55" s="21">
        <v>0</v>
      </c>
      <c r="F55" s="19">
        <f t="shared" si="1"/>
        <v>0</v>
      </c>
    </row>
    <row r="56" spans="1:6" ht="15">
      <c r="A56" s="18" t="s">
        <v>85</v>
      </c>
      <c r="B56" s="18" t="s">
        <v>15</v>
      </c>
      <c r="C56" s="18" t="s">
        <v>162</v>
      </c>
      <c r="D56" s="19">
        <v>212350</v>
      </c>
      <c r="E56" s="19">
        <v>85000</v>
      </c>
      <c r="F56" s="19">
        <f t="shared" si="1"/>
        <v>40.02825523899223</v>
      </c>
    </row>
    <row r="57" spans="1:6" ht="23.25">
      <c r="A57" s="18" t="s">
        <v>126</v>
      </c>
      <c r="B57" s="18" t="s">
        <v>15</v>
      </c>
      <c r="C57" s="18" t="s">
        <v>92</v>
      </c>
      <c r="D57" s="19">
        <v>212350</v>
      </c>
      <c r="E57" s="19">
        <v>85000</v>
      </c>
      <c r="F57" s="19">
        <f t="shared" si="1"/>
        <v>40.02825523899223</v>
      </c>
    </row>
    <row r="58" spans="1:6" ht="23.25">
      <c r="A58" s="18" t="s">
        <v>167</v>
      </c>
      <c r="B58" s="18" t="s">
        <v>15</v>
      </c>
      <c r="C58" s="18" t="s">
        <v>11</v>
      </c>
      <c r="D58" s="21">
        <v>212350</v>
      </c>
      <c r="E58" s="21">
        <v>85000</v>
      </c>
      <c r="F58" s="19">
        <f t="shared" si="1"/>
        <v>40.02825523899223</v>
      </c>
    </row>
  </sheetData>
  <sheetProtection/>
  <mergeCells count="10">
    <mergeCell ref="A9:E9"/>
    <mergeCell ref="B11:E11"/>
    <mergeCell ref="C3:F3"/>
    <mergeCell ref="D1:F1"/>
    <mergeCell ref="C2:F2"/>
    <mergeCell ref="D4:F4"/>
    <mergeCell ref="D5:G5"/>
    <mergeCell ref="A6:E6"/>
    <mergeCell ref="A7:E7"/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0.8515625" style="0" customWidth="1"/>
    <col min="2" max="2" width="7.7109375" style="0" customWidth="1"/>
    <col min="3" max="3" width="15.8515625" style="0" customWidth="1"/>
    <col min="4" max="4" width="10.00390625" style="0" customWidth="1"/>
    <col min="5" max="7" width="15.8515625" style="0" customWidth="1"/>
  </cols>
  <sheetData>
    <row r="1" spans="1:8" ht="15">
      <c r="A1" s="29" t="s">
        <v>200</v>
      </c>
      <c r="B1" s="30"/>
      <c r="C1" s="30"/>
      <c r="D1" s="30"/>
      <c r="E1" s="30"/>
      <c r="F1" s="30"/>
      <c r="G1" s="30"/>
      <c r="H1" s="30"/>
    </row>
    <row r="2" spans="1:7" ht="15">
      <c r="A2" s="31" t="s">
        <v>146</v>
      </c>
      <c r="B2" s="31" t="s">
        <v>146</v>
      </c>
      <c r="C2" s="31" t="s">
        <v>146</v>
      </c>
      <c r="D2" s="31" t="s">
        <v>146</v>
      </c>
      <c r="E2" s="31" t="s">
        <v>159</v>
      </c>
      <c r="F2" s="31" t="s">
        <v>159</v>
      </c>
      <c r="G2" s="31" t="s">
        <v>159</v>
      </c>
    </row>
    <row r="3" spans="1:7" ht="42.75" customHeight="1">
      <c r="A3" s="1" t="s">
        <v>61</v>
      </c>
      <c r="B3" s="1" t="s">
        <v>179</v>
      </c>
      <c r="C3" s="1" t="s">
        <v>164</v>
      </c>
      <c r="D3" s="1" t="s">
        <v>144</v>
      </c>
      <c r="E3" s="1" t="s">
        <v>181</v>
      </c>
      <c r="F3" s="1" t="s">
        <v>182</v>
      </c>
      <c r="G3" s="1" t="s">
        <v>178</v>
      </c>
    </row>
    <row r="4" spans="1:7" ht="15">
      <c r="A4" s="18" t="s">
        <v>57</v>
      </c>
      <c r="B4" s="18" t="s">
        <v>23</v>
      </c>
      <c r="C4" s="18" t="s">
        <v>113</v>
      </c>
      <c r="D4" s="18" t="s">
        <v>143</v>
      </c>
      <c r="E4" s="19">
        <v>4858641.55</v>
      </c>
      <c r="F4" s="19">
        <v>1615991.5</v>
      </c>
      <c r="G4" s="19">
        <f aca="true" t="shared" si="0" ref="G4:G35">F4/E4*100</f>
        <v>33.26015066906922</v>
      </c>
    </row>
    <row r="5" spans="1:7" ht="23.25">
      <c r="A5" s="18" t="s">
        <v>156</v>
      </c>
      <c r="B5" s="18" t="s">
        <v>23</v>
      </c>
      <c r="C5" s="18" t="s">
        <v>113</v>
      </c>
      <c r="D5" s="18" t="s">
        <v>143</v>
      </c>
      <c r="E5" s="19">
        <v>347040</v>
      </c>
      <c r="F5" s="19">
        <v>241200.47</v>
      </c>
      <c r="G5" s="19">
        <f t="shared" si="0"/>
        <v>69.50221011987091</v>
      </c>
    </row>
    <row r="6" spans="1:7" ht="45.75">
      <c r="A6" s="18" t="s">
        <v>46</v>
      </c>
      <c r="B6" s="18" t="s">
        <v>23</v>
      </c>
      <c r="C6" s="18" t="s">
        <v>113</v>
      </c>
      <c r="D6" s="18" t="s">
        <v>171</v>
      </c>
      <c r="E6" s="19">
        <v>347040</v>
      </c>
      <c r="F6" s="19">
        <v>241200.47</v>
      </c>
      <c r="G6" s="19">
        <f t="shared" si="0"/>
        <v>69.50221011987091</v>
      </c>
    </row>
    <row r="7" spans="1:7" ht="23.25">
      <c r="A7" s="18" t="s">
        <v>71</v>
      </c>
      <c r="B7" s="18" t="s">
        <v>23</v>
      </c>
      <c r="C7" s="18" t="s">
        <v>113</v>
      </c>
      <c r="D7" s="18" t="s">
        <v>118</v>
      </c>
      <c r="E7" s="19">
        <v>347040</v>
      </c>
      <c r="F7" s="19">
        <v>241200.47</v>
      </c>
      <c r="G7" s="19">
        <f t="shared" si="0"/>
        <v>69.50221011987091</v>
      </c>
    </row>
    <row r="8" spans="1:7" ht="15">
      <c r="A8" s="18" t="s">
        <v>107</v>
      </c>
      <c r="B8" s="18" t="s">
        <v>23</v>
      </c>
      <c r="C8" s="18" t="s">
        <v>113</v>
      </c>
      <c r="D8" s="18" t="s">
        <v>100</v>
      </c>
      <c r="E8" s="21">
        <v>245358</v>
      </c>
      <c r="F8" s="21">
        <v>160469.16</v>
      </c>
      <c r="G8" s="19">
        <f t="shared" si="0"/>
        <v>65.40204925048297</v>
      </c>
    </row>
    <row r="9" spans="1:7" ht="23.25">
      <c r="A9" s="18" t="s">
        <v>160</v>
      </c>
      <c r="B9" s="18" t="s">
        <v>23</v>
      </c>
      <c r="C9" s="18" t="s">
        <v>113</v>
      </c>
      <c r="D9" s="18" t="s">
        <v>81</v>
      </c>
      <c r="E9" s="21">
        <v>26382</v>
      </c>
      <c r="F9" s="21">
        <v>26382</v>
      </c>
      <c r="G9" s="19">
        <f t="shared" si="0"/>
        <v>100</v>
      </c>
    </row>
    <row r="10" spans="1:7" ht="34.5">
      <c r="A10" s="18" t="s">
        <v>165</v>
      </c>
      <c r="B10" s="18" t="s">
        <v>23</v>
      </c>
      <c r="C10" s="18" t="s">
        <v>113</v>
      </c>
      <c r="D10" s="18" t="s">
        <v>158</v>
      </c>
      <c r="E10" s="21">
        <v>75300</v>
      </c>
      <c r="F10" s="21">
        <v>54349.31</v>
      </c>
      <c r="G10" s="19">
        <f t="shared" si="0"/>
        <v>72.17703851261619</v>
      </c>
    </row>
    <row r="11" spans="1:7" ht="34.5">
      <c r="A11" s="18" t="s">
        <v>56</v>
      </c>
      <c r="B11" s="18" t="s">
        <v>23</v>
      </c>
      <c r="C11" s="18" t="s">
        <v>113</v>
      </c>
      <c r="D11" s="18" t="s">
        <v>143</v>
      </c>
      <c r="E11" s="19">
        <v>661100</v>
      </c>
      <c r="F11" s="19">
        <v>300393.38</v>
      </c>
      <c r="G11" s="19">
        <f t="shared" si="0"/>
        <v>45.43841778853427</v>
      </c>
    </row>
    <row r="12" spans="1:7" ht="45.75">
      <c r="A12" s="18" t="s">
        <v>46</v>
      </c>
      <c r="B12" s="18" t="s">
        <v>23</v>
      </c>
      <c r="C12" s="18" t="s">
        <v>113</v>
      </c>
      <c r="D12" s="18" t="s">
        <v>171</v>
      </c>
      <c r="E12" s="19">
        <v>423300</v>
      </c>
      <c r="F12" s="19">
        <v>213784.71</v>
      </c>
      <c r="G12" s="19">
        <f t="shared" si="0"/>
        <v>50.504301913536494</v>
      </c>
    </row>
    <row r="13" spans="1:7" ht="23.25">
      <c r="A13" s="18" t="s">
        <v>71</v>
      </c>
      <c r="B13" s="18" t="s">
        <v>23</v>
      </c>
      <c r="C13" s="18" t="s">
        <v>113</v>
      </c>
      <c r="D13" s="18" t="s">
        <v>118</v>
      </c>
      <c r="E13" s="19">
        <v>423300</v>
      </c>
      <c r="F13" s="19">
        <v>213784.71</v>
      </c>
      <c r="G13" s="19">
        <f t="shared" si="0"/>
        <v>50.504301913536494</v>
      </c>
    </row>
    <row r="14" spans="1:7" ht="15">
      <c r="A14" s="18" t="s">
        <v>107</v>
      </c>
      <c r="B14" s="18" t="s">
        <v>23</v>
      </c>
      <c r="C14" s="18" t="s">
        <v>113</v>
      </c>
      <c r="D14" s="18" t="s">
        <v>100</v>
      </c>
      <c r="E14" s="21">
        <v>320000</v>
      </c>
      <c r="F14" s="21">
        <v>162212.53</v>
      </c>
      <c r="G14" s="19">
        <f t="shared" si="0"/>
        <v>50.691415625000005</v>
      </c>
    </row>
    <row r="15" spans="1:7" ht="23.25">
      <c r="A15" s="18" t="s">
        <v>160</v>
      </c>
      <c r="B15" s="18" t="s">
        <v>23</v>
      </c>
      <c r="C15" s="18" t="s">
        <v>113</v>
      </c>
      <c r="D15" s="18" t="s">
        <v>81</v>
      </c>
      <c r="E15" s="21">
        <v>5000</v>
      </c>
      <c r="F15" s="21">
        <v>5000</v>
      </c>
      <c r="G15" s="19">
        <f t="shared" si="0"/>
        <v>100</v>
      </c>
    </row>
    <row r="16" spans="1:7" ht="34.5">
      <c r="A16" s="18" t="s">
        <v>165</v>
      </c>
      <c r="B16" s="18" t="s">
        <v>23</v>
      </c>
      <c r="C16" s="18" t="s">
        <v>113</v>
      </c>
      <c r="D16" s="18" t="s">
        <v>158</v>
      </c>
      <c r="E16" s="21">
        <v>98300</v>
      </c>
      <c r="F16" s="21">
        <v>46572.18</v>
      </c>
      <c r="G16" s="19">
        <f t="shared" si="0"/>
        <v>47.3775991861648</v>
      </c>
    </row>
    <row r="17" spans="1:7" ht="23.25">
      <c r="A17" s="18" t="s">
        <v>70</v>
      </c>
      <c r="B17" s="18" t="s">
        <v>23</v>
      </c>
      <c r="C17" s="18" t="s">
        <v>113</v>
      </c>
      <c r="D17" s="18" t="s">
        <v>23</v>
      </c>
      <c r="E17" s="19">
        <v>236300</v>
      </c>
      <c r="F17" s="19">
        <v>85639.67</v>
      </c>
      <c r="G17" s="19">
        <f t="shared" si="0"/>
        <v>36.2419255184088</v>
      </c>
    </row>
    <row r="18" spans="1:7" ht="23.25">
      <c r="A18" s="18" t="s">
        <v>114</v>
      </c>
      <c r="B18" s="18" t="s">
        <v>23</v>
      </c>
      <c r="C18" s="18" t="s">
        <v>113</v>
      </c>
      <c r="D18" s="18" t="s">
        <v>97</v>
      </c>
      <c r="E18" s="19">
        <v>236300</v>
      </c>
      <c r="F18" s="19">
        <v>85639.67</v>
      </c>
      <c r="G18" s="19">
        <f t="shared" si="0"/>
        <v>36.2419255184088</v>
      </c>
    </row>
    <row r="19" spans="1:7" ht="23.25">
      <c r="A19" s="18" t="s">
        <v>26</v>
      </c>
      <c r="B19" s="18" t="s">
        <v>23</v>
      </c>
      <c r="C19" s="18" t="s">
        <v>113</v>
      </c>
      <c r="D19" s="18" t="s">
        <v>28</v>
      </c>
      <c r="E19" s="21">
        <v>236300</v>
      </c>
      <c r="F19" s="21">
        <v>85639.67</v>
      </c>
      <c r="G19" s="19">
        <f t="shared" si="0"/>
        <v>36.2419255184088</v>
      </c>
    </row>
    <row r="20" spans="1:7" ht="15">
      <c r="A20" s="18" t="s">
        <v>1</v>
      </c>
      <c r="B20" s="18" t="s">
        <v>23</v>
      </c>
      <c r="C20" s="18" t="s">
        <v>113</v>
      </c>
      <c r="D20" s="18" t="s">
        <v>47</v>
      </c>
      <c r="E20" s="19">
        <v>1500</v>
      </c>
      <c r="F20" s="19">
        <v>969</v>
      </c>
      <c r="G20" s="19">
        <f t="shared" si="0"/>
        <v>64.60000000000001</v>
      </c>
    </row>
    <row r="21" spans="1:7" ht="15">
      <c r="A21" s="18" t="s">
        <v>21</v>
      </c>
      <c r="B21" s="18" t="s">
        <v>23</v>
      </c>
      <c r="C21" s="18" t="s">
        <v>113</v>
      </c>
      <c r="D21" s="18" t="s">
        <v>6</v>
      </c>
      <c r="E21" s="19">
        <v>1500</v>
      </c>
      <c r="F21" s="19">
        <v>969</v>
      </c>
      <c r="G21" s="19">
        <f t="shared" si="0"/>
        <v>64.60000000000001</v>
      </c>
    </row>
    <row r="22" spans="1:7" ht="15">
      <c r="A22" s="18" t="s">
        <v>145</v>
      </c>
      <c r="B22" s="18" t="s">
        <v>23</v>
      </c>
      <c r="C22" s="18" t="s">
        <v>113</v>
      </c>
      <c r="D22" s="18" t="s">
        <v>147</v>
      </c>
      <c r="E22" s="21">
        <v>1500</v>
      </c>
      <c r="F22" s="21">
        <v>969</v>
      </c>
      <c r="G22" s="19">
        <f t="shared" si="0"/>
        <v>64.60000000000001</v>
      </c>
    </row>
    <row r="23" spans="1:7" ht="15">
      <c r="A23" s="18" t="s">
        <v>87</v>
      </c>
      <c r="B23" s="18" t="s">
        <v>23</v>
      </c>
      <c r="C23" s="18" t="s">
        <v>113</v>
      </c>
      <c r="D23" s="18" t="s">
        <v>143</v>
      </c>
      <c r="E23" s="19">
        <v>1000</v>
      </c>
      <c r="F23" s="19">
        <v>0</v>
      </c>
      <c r="G23" s="19">
        <f t="shared" si="0"/>
        <v>0</v>
      </c>
    </row>
    <row r="24" spans="1:7" ht="15">
      <c r="A24" s="18" t="s">
        <v>1</v>
      </c>
      <c r="B24" s="18" t="s">
        <v>23</v>
      </c>
      <c r="C24" s="18" t="s">
        <v>113</v>
      </c>
      <c r="D24" s="18" t="s">
        <v>47</v>
      </c>
      <c r="E24" s="19">
        <v>1000</v>
      </c>
      <c r="F24" s="19">
        <v>0</v>
      </c>
      <c r="G24" s="19">
        <f t="shared" si="0"/>
        <v>0</v>
      </c>
    </row>
    <row r="25" spans="1:7" ht="15">
      <c r="A25" s="18" t="s">
        <v>41</v>
      </c>
      <c r="B25" s="18" t="s">
        <v>23</v>
      </c>
      <c r="C25" s="18" t="s">
        <v>113</v>
      </c>
      <c r="D25" s="18" t="s">
        <v>142</v>
      </c>
      <c r="E25" s="21">
        <v>1000</v>
      </c>
      <c r="F25" s="21">
        <v>0</v>
      </c>
      <c r="G25" s="19">
        <f t="shared" si="0"/>
        <v>0</v>
      </c>
    </row>
    <row r="26" spans="1:7" ht="15">
      <c r="A26" s="18" t="s">
        <v>27</v>
      </c>
      <c r="B26" s="18" t="s">
        <v>23</v>
      </c>
      <c r="C26" s="18" t="s">
        <v>113</v>
      </c>
      <c r="D26" s="18" t="s">
        <v>143</v>
      </c>
      <c r="E26" s="19">
        <v>2350</v>
      </c>
      <c r="F26" s="19">
        <v>0</v>
      </c>
      <c r="G26" s="19">
        <f t="shared" si="0"/>
        <v>0</v>
      </c>
    </row>
    <row r="27" spans="1:7" ht="45.75">
      <c r="A27" s="18" t="s">
        <v>46</v>
      </c>
      <c r="B27" s="18" t="s">
        <v>23</v>
      </c>
      <c r="C27" s="18" t="s">
        <v>113</v>
      </c>
      <c r="D27" s="18" t="s">
        <v>171</v>
      </c>
      <c r="E27" s="19">
        <v>2153.04</v>
      </c>
      <c r="F27" s="19">
        <v>0</v>
      </c>
      <c r="G27" s="19">
        <f t="shared" si="0"/>
        <v>0</v>
      </c>
    </row>
    <row r="28" spans="1:7" ht="23.25">
      <c r="A28" s="18" t="s">
        <v>71</v>
      </c>
      <c r="B28" s="18" t="s">
        <v>23</v>
      </c>
      <c r="C28" s="18" t="s">
        <v>113</v>
      </c>
      <c r="D28" s="18" t="s">
        <v>118</v>
      </c>
      <c r="E28" s="19">
        <v>2153.04</v>
      </c>
      <c r="F28" s="19">
        <v>0</v>
      </c>
      <c r="G28" s="19">
        <f t="shared" si="0"/>
        <v>0</v>
      </c>
    </row>
    <row r="29" spans="1:7" ht="15">
      <c r="A29" s="18" t="s">
        <v>107</v>
      </c>
      <c r="B29" s="18" t="s">
        <v>23</v>
      </c>
      <c r="C29" s="18" t="s">
        <v>113</v>
      </c>
      <c r="D29" s="18" t="s">
        <v>100</v>
      </c>
      <c r="E29" s="21">
        <v>1653.6</v>
      </c>
      <c r="F29" s="21">
        <v>0</v>
      </c>
      <c r="G29" s="19">
        <f t="shared" si="0"/>
        <v>0</v>
      </c>
    </row>
    <row r="30" spans="1:7" ht="34.5">
      <c r="A30" s="18" t="s">
        <v>165</v>
      </c>
      <c r="B30" s="18" t="s">
        <v>23</v>
      </c>
      <c r="C30" s="18" t="s">
        <v>113</v>
      </c>
      <c r="D30" s="18" t="s">
        <v>158</v>
      </c>
      <c r="E30" s="21">
        <v>499.44</v>
      </c>
      <c r="F30" s="21">
        <v>0</v>
      </c>
      <c r="G30" s="19">
        <f t="shared" si="0"/>
        <v>0</v>
      </c>
    </row>
    <row r="31" spans="1:7" ht="23.25">
      <c r="A31" s="18" t="s">
        <v>70</v>
      </c>
      <c r="B31" s="18" t="s">
        <v>23</v>
      </c>
      <c r="C31" s="18" t="s">
        <v>113</v>
      </c>
      <c r="D31" s="18" t="s">
        <v>23</v>
      </c>
      <c r="E31" s="19">
        <v>196.96</v>
      </c>
      <c r="F31" s="19">
        <v>0</v>
      </c>
      <c r="G31" s="19">
        <f t="shared" si="0"/>
        <v>0</v>
      </c>
    </row>
    <row r="32" spans="1:7" ht="23.25">
      <c r="A32" s="18" t="s">
        <v>114</v>
      </c>
      <c r="B32" s="18" t="s">
        <v>23</v>
      </c>
      <c r="C32" s="18" t="s">
        <v>113</v>
      </c>
      <c r="D32" s="18" t="s">
        <v>97</v>
      </c>
      <c r="E32" s="19">
        <v>196.96</v>
      </c>
      <c r="F32" s="19">
        <v>0</v>
      </c>
      <c r="G32" s="19">
        <f t="shared" si="0"/>
        <v>0</v>
      </c>
    </row>
    <row r="33" spans="1:7" ht="23.25">
      <c r="A33" s="18" t="s">
        <v>26</v>
      </c>
      <c r="B33" s="18" t="s">
        <v>23</v>
      </c>
      <c r="C33" s="18" t="s">
        <v>113</v>
      </c>
      <c r="D33" s="18" t="s">
        <v>28</v>
      </c>
      <c r="E33" s="21">
        <v>196.96</v>
      </c>
      <c r="F33" s="21">
        <v>0</v>
      </c>
      <c r="G33" s="19">
        <f t="shared" si="0"/>
        <v>0</v>
      </c>
    </row>
    <row r="34" spans="1:7" ht="15">
      <c r="A34" s="18" t="s">
        <v>140</v>
      </c>
      <c r="B34" s="18" t="s">
        <v>23</v>
      </c>
      <c r="C34" s="18" t="s">
        <v>113</v>
      </c>
      <c r="D34" s="18" t="s">
        <v>143</v>
      </c>
      <c r="E34" s="19">
        <v>67400</v>
      </c>
      <c r="F34" s="19">
        <v>27464.14</v>
      </c>
      <c r="G34" s="19">
        <f t="shared" si="0"/>
        <v>40.747982195845694</v>
      </c>
    </row>
    <row r="35" spans="1:7" ht="45.75">
      <c r="A35" s="18" t="s">
        <v>46</v>
      </c>
      <c r="B35" s="18" t="s">
        <v>23</v>
      </c>
      <c r="C35" s="18" t="s">
        <v>113</v>
      </c>
      <c r="D35" s="18" t="s">
        <v>171</v>
      </c>
      <c r="E35" s="19">
        <v>63200</v>
      </c>
      <c r="F35" s="19">
        <v>27464.14</v>
      </c>
      <c r="G35" s="19">
        <f t="shared" si="0"/>
        <v>43.455917721518986</v>
      </c>
    </row>
    <row r="36" spans="1:7" ht="23.25">
      <c r="A36" s="18" t="s">
        <v>71</v>
      </c>
      <c r="B36" s="18" t="s">
        <v>23</v>
      </c>
      <c r="C36" s="18" t="s">
        <v>113</v>
      </c>
      <c r="D36" s="18" t="s">
        <v>118</v>
      </c>
      <c r="E36" s="19">
        <v>63200</v>
      </c>
      <c r="F36" s="19">
        <v>27464.14</v>
      </c>
      <c r="G36" s="19">
        <f aca="true" t="shared" si="1" ref="G36:G67">F36/E36*100</f>
        <v>43.455917721518986</v>
      </c>
    </row>
    <row r="37" spans="1:7" ht="15">
      <c r="A37" s="18" t="s">
        <v>107</v>
      </c>
      <c r="B37" s="18" t="s">
        <v>23</v>
      </c>
      <c r="C37" s="18" t="s">
        <v>113</v>
      </c>
      <c r="D37" s="18" t="s">
        <v>100</v>
      </c>
      <c r="E37" s="21">
        <v>45600</v>
      </c>
      <c r="F37" s="21">
        <v>21372.15</v>
      </c>
      <c r="G37" s="19">
        <f t="shared" si="1"/>
        <v>46.868750000000006</v>
      </c>
    </row>
    <row r="38" spans="1:7" ht="34.5">
      <c r="A38" s="18" t="s">
        <v>165</v>
      </c>
      <c r="B38" s="18" t="s">
        <v>23</v>
      </c>
      <c r="C38" s="18" t="s">
        <v>113</v>
      </c>
      <c r="D38" s="18" t="s">
        <v>158</v>
      </c>
      <c r="E38" s="21">
        <v>17600</v>
      </c>
      <c r="F38" s="21">
        <v>6091.99</v>
      </c>
      <c r="G38" s="19">
        <f t="shared" si="1"/>
        <v>34.61357954545454</v>
      </c>
    </row>
    <row r="39" spans="1:7" ht="23.25">
      <c r="A39" s="18" t="s">
        <v>70</v>
      </c>
      <c r="B39" s="18" t="s">
        <v>23</v>
      </c>
      <c r="C39" s="18" t="s">
        <v>113</v>
      </c>
      <c r="D39" s="18" t="s">
        <v>23</v>
      </c>
      <c r="E39" s="19">
        <v>4200</v>
      </c>
      <c r="F39" s="19">
        <v>0</v>
      </c>
      <c r="G39" s="19">
        <f t="shared" si="1"/>
        <v>0</v>
      </c>
    </row>
    <row r="40" spans="1:7" ht="23.25">
      <c r="A40" s="18" t="s">
        <v>114</v>
      </c>
      <c r="B40" s="18" t="s">
        <v>23</v>
      </c>
      <c r="C40" s="18" t="s">
        <v>113</v>
      </c>
      <c r="D40" s="18" t="s">
        <v>97</v>
      </c>
      <c r="E40" s="19">
        <v>4200</v>
      </c>
      <c r="F40" s="19">
        <v>0</v>
      </c>
      <c r="G40" s="19">
        <f t="shared" si="1"/>
        <v>0</v>
      </c>
    </row>
    <row r="41" spans="1:7" ht="23.25">
      <c r="A41" s="18" t="s">
        <v>26</v>
      </c>
      <c r="B41" s="18" t="s">
        <v>23</v>
      </c>
      <c r="C41" s="18" t="s">
        <v>113</v>
      </c>
      <c r="D41" s="18" t="s">
        <v>28</v>
      </c>
      <c r="E41" s="21">
        <v>4200</v>
      </c>
      <c r="F41" s="21">
        <v>0</v>
      </c>
      <c r="G41" s="19">
        <f t="shared" si="1"/>
        <v>0</v>
      </c>
    </row>
    <row r="42" spans="1:7" ht="23.25">
      <c r="A42" s="18" t="s">
        <v>14</v>
      </c>
      <c r="B42" s="18" t="s">
        <v>23</v>
      </c>
      <c r="C42" s="18" t="s">
        <v>113</v>
      </c>
      <c r="D42" s="18" t="s">
        <v>143</v>
      </c>
      <c r="E42" s="19">
        <v>12500</v>
      </c>
      <c r="F42" s="19">
        <v>12443.75</v>
      </c>
      <c r="G42" s="19">
        <f t="shared" si="1"/>
        <v>99.55000000000001</v>
      </c>
    </row>
    <row r="43" spans="1:7" ht="23.25">
      <c r="A43" s="18" t="s">
        <v>70</v>
      </c>
      <c r="B43" s="18" t="s">
        <v>23</v>
      </c>
      <c r="C43" s="18" t="s">
        <v>113</v>
      </c>
      <c r="D43" s="18" t="s">
        <v>23</v>
      </c>
      <c r="E43" s="19">
        <v>12500</v>
      </c>
      <c r="F43" s="19">
        <v>12443.75</v>
      </c>
      <c r="G43" s="19">
        <f t="shared" si="1"/>
        <v>99.55000000000001</v>
      </c>
    </row>
    <row r="44" spans="1:7" ht="23.25">
      <c r="A44" s="18" t="s">
        <v>114</v>
      </c>
      <c r="B44" s="18" t="s">
        <v>23</v>
      </c>
      <c r="C44" s="18" t="s">
        <v>113</v>
      </c>
      <c r="D44" s="18" t="s">
        <v>97</v>
      </c>
      <c r="E44" s="19">
        <v>12500</v>
      </c>
      <c r="F44" s="19">
        <v>12443.75</v>
      </c>
      <c r="G44" s="19">
        <f t="shared" si="1"/>
        <v>99.55000000000001</v>
      </c>
    </row>
    <row r="45" spans="1:7" ht="23.25">
      <c r="A45" s="18" t="s">
        <v>26</v>
      </c>
      <c r="B45" s="18" t="s">
        <v>23</v>
      </c>
      <c r="C45" s="18" t="s">
        <v>113</v>
      </c>
      <c r="D45" s="18" t="s">
        <v>28</v>
      </c>
      <c r="E45" s="21">
        <v>12500</v>
      </c>
      <c r="F45" s="21">
        <v>12443.75</v>
      </c>
      <c r="G45" s="19">
        <f t="shared" si="1"/>
        <v>99.55000000000001</v>
      </c>
    </row>
    <row r="46" spans="1:7" ht="15">
      <c r="A46" s="18" t="s">
        <v>131</v>
      </c>
      <c r="B46" s="18" t="s">
        <v>23</v>
      </c>
      <c r="C46" s="18" t="s">
        <v>113</v>
      </c>
      <c r="D46" s="18" t="s">
        <v>143</v>
      </c>
      <c r="E46" s="19">
        <v>55730.76</v>
      </c>
      <c r="F46" s="19">
        <v>17895.57</v>
      </c>
      <c r="G46" s="19">
        <f t="shared" si="1"/>
        <v>32.110758941740606</v>
      </c>
    </row>
    <row r="47" spans="1:7" ht="23.25">
      <c r="A47" s="18" t="s">
        <v>70</v>
      </c>
      <c r="B47" s="18" t="s">
        <v>23</v>
      </c>
      <c r="C47" s="18" t="s">
        <v>113</v>
      </c>
      <c r="D47" s="18" t="s">
        <v>23</v>
      </c>
      <c r="E47" s="19">
        <v>55730.76</v>
      </c>
      <c r="F47" s="19">
        <v>17895.57</v>
      </c>
      <c r="G47" s="19">
        <f t="shared" si="1"/>
        <v>32.110758941740606</v>
      </c>
    </row>
    <row r="48" spans="1:7" ht="23.25">
      <c r="A48" s="18" t="s">
        <v>114</v>
      </c>
      <c r="B48" s="18" t="s">
        <v>23</v>
      </c>
      <c r="C48" s="18" t="s">
        <v>113</v>
      </c>
      <c r="D48" s="18" t="s">
        <v>97</v>
      </c>
      <c r="E48" s="19">
        <v>55730.76</v>
      </c>
      <c r="F48" s="19">
        <v>17895.57</v>
      </c>
      <c r="G48" s="19">
        <f t="shared" si="1"/>
        <v>32.110758941740606</v>
      </c>
    </row>
    <row r="49" spans="1:7" ht="23.25">
      <c r="A49" s="18" t="s">
        <v>26</v>
      </c>
      <c r="B49" s="18" t="s">
        <v>23</v>
      </c>
      <c r="C49" s="18" t="s">
        <v>113</v>
      </c>
      <c r="D49" s="18" t="s">
        <v>28</v>
      </c>
      <c r="E49" s="21">
        <v>55730.76</v>
      </c>
      <c r="F49" s="21">
        <v>17895.57</v>
      </c>
      <c r="G49" s="19">
        <f t="shared" si="1"/>
        <v>32.110758941740606</v>
      </c>
    </row>
    <row r="50" spans="1:7" ht="15">
      <c r="A50" s="18" t="s">
        <v>106</v>
      </c>
      <c r="B50" s="18" t="s">
        <v>23</v>
      </c>
      <c r="C50" s="18" t="s">
        <v>113</v>
      </c>
      <c r="D50" s="18" t="s">
        <v>143</v>
      </c>
      <c r="E50" s="19">
        <v>1161700</v>
      </c>
      <c r="F50" s="19">
        <v>467524.89</v>
      </c>
      <c r="G50" s="19">
        <f t="shared" si="1"/>
        <v>40.244890247051735</v>
      </c>
    </row>
    <row r="51" spans="1:7" ht="15">
      <c r="A51" s="18" t="s">
        <v>84</v>
      </c>
      <c r="B51" s="18" t="s">
        <v>23</v>
      </c>
      <c r="C51" s="18" t="s">
        <v>113</v>
      </c>
      <c r="D51" s="18" t="s">
        <v>134</v>
      </c>
      <c r="E51" s="19">
        <v>1161700</v>
      </c>
      <c r="F51" s="19">
        <v>467524.89</v>
      </c>
      <c r="G51" s="19">
        <f t="shared" si="1"/>
        <v>40.244890247051735</v>
      </c>
    </row>
    <row r="52" spans="1:7" ht="15">
      <c r="A52" s="18" t="s">
        <v>119</v>
      </c>
      <c r="B52" s="18" t="s">
        <v>23</v>
      </c>
      <c r="C52" s="18" t="s">
        <v>113</v>
      </c>
      <c r="D52" s="18" t="s">
        <v>19</v>
      </c>
      <c r="E52" s="21">
        <v>1161700</v>
      </c>
      <c r="F52" s="21">
        <v>467524.89</v>
      </c>
      <c r="G52" s="19">
        <f t="shared" si="1"/>
        <v>40.244890247051735</v>
      </c>
    </row>
    <row r="53" spans="1:7" ht="15">
      <c r="A53" s="18" t="s">
        <v>2</v>
      </c>
      <c r="B53" s="18" t="s">
        <v>23</v>
      </c>
      <c r="C53" s="18" t="s">
        <v>113</v>
      </c>
      <c r="D53" s="18" t="s">
        <v>143</v>
      </c>
      <c r="E53" s="19">
        <v>90000</v>
      </c>
      <c r="F53" s="19">
        <v>10000</v>
      </c>
      <c r="G53" s="19">
        <f t="shared" si="1"/>
        <v>11.11111111111111</v>
      </c>
    </row>
    <row r="54" spans="1:7" ht="23.25">
      <c r="A54" s="18" t="s">
        <v>70</v>
      </c>
      <c r="B54" s="18" t="s">
        <v>23</v>
      </c>
      <c r="C54" s="18" t="s">
        <v>113</v>
      </c>
      <c r="D54" s="18" t="s">
        <v>23</v>
      </c>
      <c r="E54" s="19">
        <v>90000</v>
      </c>
      <c r="F54" s="19">
        <v>10000</v>
      </c>
      <c r="G54" s="19">
        <f t="shared" si="1"/>
        <v>11.11111111111111</v>
      </c>
    </row>
    <row r="55" spans="1:7" ht="23.25">
      <c r="A55" s="18" t="s">
        <v>114</v>
      </c>
      <c r="B55" s="18" t="s">
        <v>23</v>
      </c>
      <c r="C55" s="18" t="s">
        <v>113</v>
      </c>
      <c r="D55" s="18" t="s">
        <v>97</v>
      </c>
      <c r="E55" s="19">
        <v>90000</v>
      </c>
      <c r="F55" s="19">
        <v>10000</v>
      </c>
      <c r="G55" s="19">
        <f t="shared" si="1"/>
        <v>11.11111111111111</v>
      </c>
    </row>
    <row r="56" spans="1:7" ht="34.5">
      <c r="A56" s="18" t="s">
        <v>153</v>
      </c>
      <c r="B56" s="18" t="s">
        <v>23</v>
      </c>
      <c r="C56" s="18" t="s">
        <v>113</v>
      </c>
      <c r="D56" s="18" t="s">
        <v>13</v>
      </c>
      <c r="E56" s="21">
        <v>90000</v>
      </c>
      <c r="F56" s="21">
        <v>10000</v>
      </c>
      <c r="G56" s="19">
        <f t="shared" si="1"/>
        <v>11.11111111111111</v>
      </c>
    </row>
    <row r="57" spans="1:7" ht="15">
      <c r="A57" s="18" t="s">
        <v>22</v>
      </c>
      <c r="B57" s="18" t="s">
        <v>23</v>
      </c>
      <c r="C57" s="18" t="s">
        <v>113</v>
      </c>
      <c r="D57" s="18" t="s">
        <v>143</v>
      </c>
      <c r="E57" s="19">
        <v>288200</v>
      </c>
      <c r="F57" s="19">
        <v>141960.76</v>
      </c>
      <c r="G57" s="19">
        <f t="shared" si="1"/>
        <v>49.25772380291464</v>
      </c>
    </row>
    <row r="58" spans="1:7" ht="23.25">
      <c r="A58" s="18" t="s">
        <v>70</v>
      </c>
      <c r="B58" s="18" t="s">
        <v>23</v>
      </c>
      <c r="C58" s="18" t="s">
        <v>113</v>
      </c>
      <c r="D58" s="18" t="s">
        <v>23</v>
      </c>
      <c r="E58" s="19">
        <v>287900</v>
      </c>
      <c r="F58" s="19">
        <v>141735.76</v>
      </c>
      <c r="G58" s="19">
        <f t="shared" si="1"/>
        <v>49.230899617922894</v>
      </c>
    </row>
    <row r="59" spans="1:7" ht="23.25">
      <c r="A59" s="18" t="s">
        <v>114</v>
      </c>
      <c r="B59" s="18" t="s">
        <v>23</v>
      </c>
      <c r="C59" s="18" t="s">
        <v>113</v>
      </c>
      <c r="D59" s="18" t="s">
        <v>97</v>
      </c>
      <c r="E59" s="19">
        <v>287900</v>
      </c>
      <c r="F59" s="19">
        <v>141735.76</v>
      </c>
      <c r="G59" s="19">
        <f t="shared" si="1"/>
        <v>49.230899617922894</v>
      </c>
    </row>
    <row r="60" spans="1:7" ht="23.25">
      <c r="A60" s="18" t="s">
        <v>26</v>
      </c>
      <c r="B60" s="18" t="s">
        <v>23</v>
      </c>
      <c r="C60" s="18" t="s">
        <v>113</v>
      </c>
      <c r="D60" s="18" t="s">
        <v>28</v>
      </c>
      <c r="E60" s="21">
        <v>287900</v>
      </c>
      <c r="F60" s="21">
        <v>141735.76</v>
      </c>
      <c r="G60" s="19">
        <f t="shared" si="1"/>
        <v>49.230899617922894</v>
      </c>
    </row>
    <row r="61" spans="1:7" ht="15">
      <c r="A61" s="18" t="s">
        <v>1</v>
      </c>
      <c r="B61" s="18" t="s">
        <v>23</v>
      </c>
      <c r="C61" s="18" t="s">
        <v>113</v>
      </c>
      <c r="D61" s="18" t="s">
        <v>47</v>
      </c>
      <c r="E61" s="19">
        <v>300</v>
      </c>
      <c r="F61" s="19">
        <v>225</v>
      </c>
      <c r="G61" s="19">
        <f t="shared" si="1"/>
        <v>75</v>
      </c>
    </row>
    <row r="62" spans="1:7" ht="15">
      <c r="A62" s="18" t="s">
        <v>21</v>
      </c>
      <c r="B62" s="18" t="s">
        <v>23</v>
      </c>
      <c r="C62" s="18" t="s">
        <v>113</v>
      </c>
      <c r="D62" s="18" t="s">
        <v>6</v>
      </c>
      <c r="E62" s="19">
        <v>300</v>
      </c>
      <c r="F62" s="19">
        <v>225</v>
      </c>
      <c r="G62" s="19">
        <f t="shared" si="1"/>
        <v>75</v>
      </c>
    </row>
    <row r="63" spans="1:7" ht="15">
      <c r="A63" s="18" t="s">
        <v>64</v>
      </c>
      <c r="B63" s="18" t="s">
        <v>23</v>
      </c>
      <c r="C63" s="18" t="s">
        <v>113</v>
      </c>
      <c r="D63" s="18" t="s">
        <v>163</v>
      </c>
      <c r="E63" s="21">
        <v>300</v>
      </c>
      <c r="F63" s="21">
        <v>225</v>
      </c>
      <c r="G63" s="19">
        <f t="shared" si="1"/>
        <v>75</v>
      </c>
    </row>
    <row r="64" spans="1:7" ht="15">
      <c r="A64" s="18" t="s">
        <v>116</v>
      </c>
      <c r="B64" s="18" t="s">
        <v>23</v>
      </c>
      <c r="C64" s="18" t="s">
        <v>113</v>
      </c>
      <c r="D64" s="18" t="s">
        <v>143</v>
      </c>
      <c r="E64" s="19">
        <v>1457520.79</v>
      </c>
      <c r="F64" s="19">
        <v>49887.39</v>
      </c>
      <c r="G64" s="19">
        <f t="shared" si="1"/>
        <v>3.4227566661330435</v>
      </c>
    </row>
    <row r="65" spans="1:7" ht="23.25">
      <c r="A65" s="18" t="s">
        <v>70</v>
      </c>
      <c r="B65" s="18" t="s">
        <v>23</v>
      </c>
      <c r="C65" s="18" t="s">
        <v>113</v>
      </c>
      <c r="D65" s="18" t="s">
        <v>23</v>
      </c>
      <c r="E65" s="19">
        <v>1457520.79</v>
      </c>
      <c r="F65" s="19">
        <v>49887.39</v>
      </c>
      <c r="G65" s="19">
        <f t="shared" si="1"/>
        <v>3.4227566661330435</v>
      </c>
    </row>
    <row r="66" spans="1:7" ht="23.25">
      <c r="A66" s="18" t="s">
        <v>114</v>
      </c>
      <c r="B66" s="18" t="s">
        <v>23</v>
      </c>
      <c r="C66" s="18" t="s">
        <v>113</v>
      </c>
      <c r="D66" s="18" t="s">
        <v>97</v>
      </c>
      <c r="E66" s="19">
        <v>1457520.79</v>
      </c>
      <c r="F66" s="19">
        <v>49887.39</v>
      </c>
      <c r="G66" s="19">
        <f t="shared" si="1"/>
        <v>3.4227566661330435</v>
      </c>
    </row>
    <row r="67" spans="1:7" ht="23.25">
      <c r="A67" s="18" t="s">
        <v>139</v>
      </c>
      <c r="B67" s="18" t="s">
        <v>23</v>
      </c>
      <c r="C67" s="18" t="s">
        <v>113</v>
      </c>
      <c r="D67" s="18" t="s">
        <v>43</v>
      </c>
      <c r="E67" s="21">
        <v>1457520.79</v>
      </c>
      <c r="F67" s="21">
        <v>49887.39</v>
      </c>
      <c r="G67" s="19">
        <f t="shared" si="1"/>
        <v>3.4227566661330435</v>
      </c>
    </row>
    <row r="68" spans="1:7" ht="15">
      <c r="A68" s="18" t="s">
        <v>93</v>
      </c>
      <c r="B68" s="18" t="s">
        <v>23</v>
      </c>
      <c r="C68" s="18" t="s">
        <v>113</v>
      </c>
      <c r="D68" s="18" t="s">
        <v>143</v>
      </c>
      <c r="E68" s="19">
        <v>46500</v>
      </c>
      <c r="F68" s="19">
        <v>13421.15</v>
      </c>
      <c r="G68" s="19">
        <f aca="true" t="shared" si="2" ref="G68:G77">F68/E68*100</f>
        <v>28.86268817204301</v>
      </c>
    </row>
    <row r="69" spans="1:7" ht="23.25">
      <c r="A69" s="18" t="s">
        <v>70</v>
      </c>
      <c r="B69" s="18" t="s">
        <v>23</v>
      </c>
      <c r="C69" s="18" t="s">
        <v>113</v>
      </c>
      <c r="D69" s="18" t="s">
        <v>23</v>
      </c>
      <c r="E69" s="19">
        <v>36000</v>
      </c>
      <c r="F69" s="19">
        <v>9921.15</v>
      </c>
      <c r="G69" s="19">
        <f t="shared" si="2"/>
        <v>27.55875</v>
      </c>
    </row>
    <row r="70" spans="1:7" ht="23.25">
      <c r="A70" s="18" t="s">
        <v>114</v>
      </c>
      <c r="B70" s="18" t="s">
        <v>23</v>
      </c>
      <c r="C70" s="18" t="s">
        <v>113</v>
      </c>
      <c r="D70" s="18" t="s">
        <v>97</v>
      </c>
      <c r="E70" s="19">
        <v>36000</v>
      </c>
      <c r="F70" s="19">
        <v>9921.15</v>
      </c>
      <c r="G70" s="19">
        <f t="shared" si="2"/>
        <v>27.55875</v>
      </c>
    </row>
    <row r="71" spans="1:7" ht="23.25">
      <c r="A71" s="18" t="s">
        <v>26</v>
      </c>
      <c r="B71" s="18" t="s">
        <v>23</v>
      </c>
      <c r="C71" s="18" t="s">
        <v>113</v>
      </c>
      <c r="D71" s="18" t="s">
        <v>28</v>
      </c>
      <c r="E71" s="21">
        <v>36000</v>
      </c>
      <c r="F71" s="21">
        <v>9921.15</v>
      </c>
      <c r="G71" s="19">
        <f t="shared" si="2"/>
        <v>27.55875</v>
      </c>
    </row>
    <row r="72" spans="1:7" ht="15">
      <c r="A72" s="18" t="s">
        <v>8</v>
      </c>
      <c r="B72" s="18" t="s">
        <v>23</v>
      </c>
      <c r="C72" s="18" t="s">
        <v>113</v>
      </c>
      <c r="D72" s="18" t="s">
        <v>53</v>
      </c>
      <c r="E72" s="19">
        <v>10500</v>
      </c>
      <c r="F72" s="19">
        <v>3500</v>
      </c>
      <c r="G72" s="19">
        <f t="shared" si="2"/>
        <v>33.33333333333333</v>
      </c>
    </row>
    <row r="73" spans="1:7" ht="15">
      <c r="A73" s="18" t="s">
        <v>151</v>
      </c>
      <c r="B73" s="18" t="s">
        <v>23</v>
      </c>
      <c r="C73" s="18" t="s">
        <v>113</v>
      </c>
      <c r="D73" s="18" t="s">
        <v>73</v>
      </c>
      <c r="E73" s="21">
        <v>10500</v>
      </c>
      <c r="F73" s="21">
        <v>3500</v>
      </c>
      <c r="G73" s="19">
        <f t="shared" si="2"/>
        <v>33.33333333333333</v>
      </c>
    </row>
    <row r="74" spans="1:7" ht="15">
      <c r="A74" s="18" t="s">
        <v>24</v>
      </c>
      <c r="B74" s="18" t="s">
        <v>23</v>
      </c>
      <c r="C74" s="18" t="s">
        <v>113</v>
      </c>
      <c r="D74" s="18" t="s">
        <v>143</v>
      </c>
      <c r="E74" s="19">
        <v>667600</v>
      </c>
      <c r="F74" s="19">
        <v>333800</v>
      </c>
      <c r="G74" s="19">
        <f t="shared" si="2"/>
        <v>50</v>
      </c>
    </row>
    <row r="75" spans="1:7" ht="15">
      <c r="A75" s="18" t="s">
        <v>84</v>
      </c>
      <c r="B75" s="18" t="s">
        <v>23</v>
      </c>
      <c r="C75" s="18" t="s">
        <v>113</v>
      </c>
      <c r="D75" s="18" t="s">
        <v>134</v>
      </c>
      <c r="E75" s="19">
        <v>667600</v>
      </c>
      <c r="F75" s="19">
        <v>333800</v>
      </c>
      <c r="G75" s="19">
        <f t="shared" si="2"/>
        <v>50</v>
      </c>
    </row>
    <row r="76" spans="1:7" ht="15">
      <c r="A76" s="18" t="s">
        <v>119</v>
      </c>
      <c r="B76" s="18" t="s">
        <v>23</v>
      </c>
      <c r="C76" s="18" t="s">
        <v>113</v>
      </c>
      <c r="D76" s="18" t="s">
        <v>19</v>
      </c>
      <c r="E76" s="21">
        <v>667600</v>
      </c>
      <c r="F76" s="21">
        <v>333800</v>
      </c>
      <c r="G76" s="19">
        <f t="shared" si="2"/>
        <v>50</v>
      </c>
    </row>
    <row r="77" spans="1:7" ht="15">
      <c r="A77" s="18" t="s">
        <v>127</v>
      </c>
      <c r="B77" s="18" t="s">
        <v>42</v>
      </c>
      <c r="C77" s="18" t="s">
        <v>113</v>
      </c>
      <c r="D77" s="18" t="s">
        <v>143</v>
      </c>
      <c r="E77" s="21">
        <v>-431130.76</v>
      </c>
      <c r="F77" s="19">
        <v>-99329.12</v>
      </c>
      <c r="G77" s="22">
        <f t="shared" si="2"/>
        <v>23.039209728389594</v>
      </c>
    </row>
  </sheetData>
  <sheetProtection/>
  <mergeCells count="3">
    <mergeCell ref="A1:H1"/>
    <mergeCell ref="A2:D2"/>
    <mergeCell ref="E2:G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50.8515625" style="0" customWidth="1"/>
    <col min="2" max="2" width="7.421875" style="0" customWidth="1"/>
    <col min="3" max="3" width="20.8515625" style="0" customWidth="1"/>
    <col min="4" max="5" width="15.8515625" style="0" customWidth="1"/>
    <col min="6" max="6" width="9.00390625" style="0" customWidth="1"/>
  </cols>
  <sheetData>
    <row r="1" spans="1:7" ht="15">
      <c r="A1" s="29" t="s">
        <v>199</v>
      </c>
      <c r="B1" s="30"/>
      <c r="C1" s="30"/>
      <c r="D1" s="30"/>
      <c r="E1" s="30"/>
      <c r="F1" s="30"/>
      <c r="G1" s="30"/>
    </row>
    <row r="2" spans="1:6" ht="15">
      <c r="A2" s="31" t="s">
        <v>146</v>
      </c>
      <c r="B2" s="31" t="s">
        <v>146</v>
      </c>
      <c r="C2" s="31" t="s">
        <v>146</v>
      </c>
      <c r="D2" s="31" t="s">
        <v>159</v>
      </c>
      <c r="E2" s="31" t="s">
        <v>159</v>
      </c>
      <c r="F2" s="31" t="s">
        <v>159</v>
      </c>
    </row>
    <row r="3" spans="1:6" ht="56.25" customHeight="1">
      <c r="A3" s="23" t="s">
        <v>61</v>
      </c>
      <c r="B3" s="23" t="s">
        <v>179</v>
      </c>
      <c r="C3" s="23" t="s">
        <v>95</v>
      </c>
      <c r="D3" s="23" t="s">
        <v>181</v>
      </c>
      <c r="E3" s="23" t="s">
        <v>182</v>
      </c>
      <c r="F3" s="23" t="s">
        <v>198</v>
      </c>
    </row>
    <row r="4" spans="1:6" ht="15">
      <c r="A4" s="18" t="s">
        <v>132</v>
      </c>
      <c r="B4" s="18" t="s">
        <v>134</v>
      </c>
      <c r="C4" s="18" t="s">
        <v>174</v>
      </c>
      <c r="D4" s="19">
        <v>431130.76</v>
      </c>
      <c r="E4" s="19">
        <v>99329.12</v>
      </c>
      <c r="F4" s="19">
        <f aca="true" t="shared" si="0" ref="F4:F14">E4/D4*100</f>
        <v>23.039209728389594</v>
      </c>
    </row>
    <row r="5" spans="1:6" ht="15">
      <c r="A5" s="18" t="s">
        <v>0</v>
      </c>
      <c r="B5" s="18" t="s">
        <v>16</v>
      </c>
      <c r="C5" s="18" t="s">
        <v>20</v>
      </c>
      <c r="D5" s="19">
        <v>431130.76</v>
      </c>
      <c r="E5" s="19">
        <v>99329.12</v>
      </c>
      <c r="F5" s="19">
        <f t="shared" si="0"/>
        <v>23.039209728389594</v>
      </c>
    </row>
    <row r="6" spans="1:6" ht="23.25">
      <c r="A6" s="18" t="s">
        <v>37</v>
      </c>
      <c r="B6" s="18" t="s">
        <v>16</v>
      </c>
      <c r="C6" s="18" t="s">
        <v>135</v>
      </c>
      <c r="D6" s="21">
        <v>431130.76</v>
      </c>
      <c r="E6" s="19">
        <v>99329.12</v>
      </c>
      <c r="F6" s="19">
        <f t="shared" si="0"/>
        <v>23.039209728389594</v>
      </c>
    </row>
    <row r="7" spans="1:6" ht="15">
      <c r="A7" s="18" t="s">
        <v>148</v>
      </c>
      <c r="B7" s="18" t="s">
        <v>77</v>
      </c>
      <c r="C7" s="18" t="s">
        <v>121</v>
      </c>
      <c r="D7" s="19">
        <v>-4427510.79</v>
      </c>
      <c r="E7" s="19">
        <v>-2410759.59</v>
      </c>
      <c r="F7" s="22">
        <f t="shared" si="0"/>
        <v>54.449547484897266</v>
      </c>
    </row>
    <row r="8" spans="1:6" ht="15">
      <c r="A8" s="18" t="s">
        <v>34</v>
      </c>
      <c r="B8" s="18" t="s">
        <v>77</v>
      </c>
      <c r="C8" s="18" t="s">
        <v>161</v>
      </c>
      <c r="D8" s="19">
        <v>-4427510.79</v>
      </c>
      <c r="E8" s="19">
        <v>-2410759.59</v>
      </c>
      <c r="F8" s="22">
        <f t="shared" si="0"/>
        <v>54.449547484897266</v>
      </c>
    </row>
    <row r="9" spans="1:6" ht="15">
      <c r="A9" s="18" t="s">
        <v>108</v>
      </c>
      <c r="B9" s="18" t="s">
        <v>77</v>
      </c>
      <c r="C9" s="18" t="s">
        <v>80</v>
      </c>
      <c r="D9" s="19">
        <v>-4427510.79</v>
      </c>
      <c r="E9" s="19">
        <v>-2410759.59</v>
      </c>
      <c r="F9" s="22">
        <f t="shared" si="0"/>
        <v>54.449547484897266</v>
      </c>
    </row>
    <row r="10" spans="1:6" ht="23.25">
      <c r="A10" s="18" t="s">
        <v>102</v>
      </c>
      <c r="B10" s="18" t="s">
        <v>77</v>
      </c>
      <c r="C10" s="18" t="s">
        <v>63</v>
      </c>
      <c r="D10" s="21">
        <v>-4427510.79</v>
      </c>
      <c r="E10" s="21">
        <v>-2410759.59</v>
      </c>
      <c r="F10" s="22">
        <f t="shared" si="0"/>
        <v>54.449547484897266</v>
      </c>
    </row>
    <row r="11" spans="1:6" ht="15">
      <c r="A11" s="18" t="s">
        <v>175</v>
      </c>
      <c r="B11" s="18" t="s">
        <v>152</v>
      </c>
      <c r="C11" s="18" t="s">
        <v>166</v>
      </c>
      <c r="D11" s="19">
        <v>4858641.55</v>
      </c>
      <c r="E11" s="19">
        <v>2510088.71</v>
      </c>
      <c r="F11" s="22">
        <f t="shared" si="0"/>
        <v>51.66235632262273</v>
      </c>
    </row>
    <row r="12" spans="1:6" ht="15">
      <c r="A12" s="18" t="s">
        <v>130</v>
      </c>
      <c r="B12" s="18" t="s">
        <v>152</v>
      </c>
      <c r="C12" s="18" t="s">
        <v>7</v>
      </c>
      <c r="D12" s="19">
        <v>4858641.55</v>
      </c>
      <c r="E12" s="19">
        <v>2510088.71</v>
      </c>
      <c r="F12" s="22">
        <f t="shared" si="0"/>
        <v>51.66235632262273</v>
      </c>
    </row>
    <row r="13" spans="1:6" ht="15">
      <c r="A13" s="18" t="s">
        <v>101</v>
      </c>
      <c r="B13" s="18" t="s">
        <v>152</v>
      </c>
      <c r="C13" s="18" t="s">
        <v>117</v>
      </c>
      <c r="D13" s="19">
        <v>4858641.55</v>
      </c>
      <c r="E13" s="19">
        <v>2510088.71</v>
      </c>
      <c r="F13" s="22">
        <f t="shared" si="0"/>
        <v>51.66235632262273</v>
      </c>
    </row>
    <row r="14" spans="1:6" ht="23.25">
      <c r="A14" s="18" t="s">
        <v>66</v>
      </c>
      <c r="B14" s="18" t="s">
        <v>152</v>
      </c>
      <c r="C14" s="18" t="s">
        <v>105</v>
      </c>
      <c r="D14" s="21">
        <v>4858641.55</v>
      </c>
      <c r="E14" s="21">
        <v>2510088.71</v>
      </c>
      <c r="F14" s="22">
        <f t="shared" si="0"/>
        <v>51.66235632262273</v>
      </c>
    </row>
    <row r="16" spans="1:3" ht="15">
      <c r="A16" t="s">
        <v>201</v>
      </c>
      <c r="B16" s="30" t="s">
        <v>205</v>
      </c>
      <c r="C16" s="30"/>
    </row>
    <row r="17" spans="1:2" ht="15">
      <c r="A17" t="s">
        <v>202</v>
      </c>
      <c r="B17" t="s">
        <v>203</v>
      </c>
    </row>
    <row r="21" spans="1:3" ht="15">
      <c r="A21" t="s">
        <v>204</v>
      </c>
      <c r="B21" s="30" t="s">
        <v>206</v>
      </c>
      <c r="C21" s="30"/>
    </row>
    <row r="22" ht="15">
      <c r="B22" t="s">
        <v>203</v>
      </c>
    </row>
  </sheetData>
  <sheetProtection/>
  <mergeCells count="5">
    <mergeCell ref="B21:C21"/>
    <mergeCell ref="A1:G1"/>
    <mergeCell ref="A2:C2"/>
    <mergeCell ref="D2:F2"/>
    <mergeCell ref="B16:C16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2017-07-17T09:29:30Z</cp:lastPrinted>
  <dcterms:created xsi:type="dcterms:W3CDTF">2017-07-12T06:47:58Z</dcterms:created>
  <dcterms:modified xsi:type="dcterms:W3CDTF">2017-07-20T08:21:54Z</dcterms:modified>
  <cp:category/>
  <cp:version/>
  <cp:contentType/>
  <cp:contentStatus/>
</cp:coreProperties>
</file>