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<sst xmlns="http://schemas.openxmlformats.org/spreadsheetml/2006/main" count="284" uniqueCount="114">
  <si>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</si>
  <si>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</si>
  <si>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</si>
  <si>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</si>
  <si>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</si>
  <si>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</si>
  <si>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</si>
  <si>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</si>
  <si>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</si>
  <si>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</si>
  <si>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</si>
  <si>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</si>
  <si>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</si>
  <si>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</si>
  <si>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</si>
  <si>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</si>
  <si>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</si>
  <si>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</si>
  <si>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%</t>
  </si>
  <si>
    <t>шт.</t>
  </si>
  <si>
    <t xml:space="preserve">                            (наименование муниципальной программы)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</si>
  <si>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</si>
  <si>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</si>
  <si>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</si>
  <si>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</si>
  <si>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</si>
  <si>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</si>
  <si>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</si>
  <si>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</si>
  <si>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</si>
  <si>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</si>
  <si>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</si>
  <si>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</si>
  <si>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единиц</t>
  </si>
  <si>
    <t>Целевое (суммар-ное) значение показателя</t>
  </si>
  <si>
    <t xml:space="preserve"> 2018 год</t>
  </si>
  <si>
    <t>2020 год</t>
  </si>
  <si>
    <t>2021 год</t>
  </si>
  <si>
    <t>2022 год</t>
  </si>
  <si>
    <t>2023 год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</si>
  <si>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</si>
  <si>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</si>
  <si>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</si>
  <si>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км</t>
  </si>
  <si>
    <t>кв.м.</t>
  </si>
  <si>
    <t>тыс. ру.</t>
  </si>
  <si>
    <t>-</t>
  </si>
  <si>
    <t>Б</t>
  </si>
  <si>
    <t>"Развитие жилищно-коммунального хозяйства в Бенецком сельском поселении Западнодвинского района Тверской обасти" на 2018-2023 годы</t>
  </si>
  <si>
    <t>Главный администратор муниципальной программы: Администрация Бенецкого сельского поселения Западнодвинского района Тверской области</t>
  </si>
  <si>
    <t xml:space="preserve">к муниципальной программе </t>
  </si>
  <si>
    <t>"Развитие жилищно-коммунального хозяйства в Бенецком сельском поселении Западнодвинского района Тверской области"</t>
  </si>
  <si>
    <t>Цель «Улучшение состояния жилищного фонда, повышение качества и надежности жилищно-коммунальных услуг, представляемых населению на территории поселения».</t>
  </si>
  <si>
    <t>Показатель 1 "Рост удовлетворенности населения жилищно-коммунальными услугами"</t>
  </si>
  <si>
    <t>Показатель 2 "Удовлетворенность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</si>
  <si>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поселения  в существующем жилищном фонде"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</si>
  <si>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</si>
  <si>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жилых помещений и общего имущества, где проведен текуший ремонт  в общем объеме муниципального жилищного фонда".</t>
  </si>
  <si>
    <t>Административное мероприятие 1.001 «Подготовка документов для проведения текущего ремонта в многоквартирных домах в соответствии с действующим законодательством»;</t>
  </si>
  <si>
    <t>Показатель 1 "Количество подготовленных документов  для проведения текущего ремонта в многоквартирных домах в соответствии с действующим законодательством".</t>
  </si>
  <si>
    <t>да-1            нет-0</t>
  </si>
  <si>
    <t>Мероприятие 1.002  " Содержание в надлежащем состоянии многоквартирных жилых домов, находящихся в муниципальной собственности".</t>
  </si>
  <si>
    <t>Показатель 1 "Доля многоквартирных домов, где проведен текущий (косметический)  ремонт".</t>
  </si>
  <si>
    <t xml:space="preserve">Задача 2 "Проведение капитального ремонта в многоквартирных жилых домах на территории поселения в рамках программ по софинансированию» </t>
  </si>
  <si>
    <t>Показатель 1 "Площадь многоквартирных жилых домов, где провнден капитальный ремонт"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</si>
  <si>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</t>
  </si>
  <si>
    <t>Показатель 1 "Доля многоквартирных жилых домов признанных для проведения капитального ремонта"</t>
  </si>
  <si>
    <t>Мероприятие 2.002  «Проведение капитального ремонта в жилых домах в рамках программ по софинансированию»</t>
  </si>
  <si>
    <t>Показатель 1 "Доля многоквартирных домов, где проведен капитальный ремонт".</t>
  </si>
  <si>
    <t xml:space="preserve">Подпрограмма 2 "Повышение надежности и эффективности
функционирования объектов коммунального хозяйства
поселения" 
</t>
  </si>
  <si>
    <t>Задача 1 "Обеспечение надежности функционирования объектов коммунального хозяйства".</t>
  </si>
  <si>
    <t>Показатель 1"Снижение аварийных ситуаций на объектах коммунального хозяйства"</t>
  </si>
  <si>
    <t>Показатель 2 "Снижение обращений граждан по вопросам предоставления коммунальных услуг".</t>
  </si>
  <si>
    <t>Мероприятие 1.001 мероприятие «Составление проектно-сметной документации на проведение ремонтных работ на объектах коммунального хозяйства»;</t>
  </si>
  <si>
    <t>Показатель 1 "Наличие проектно-сметной документации на проведение ремонтных работ на объектах коммунального хозяйства".</t>
  </si>
  <si>
    <t>Показатель1"Протяженность сетей  водопотребления и водоотведения в поселении".</t>
  </si>
  <si>
    <t>Мероприятие 1.003 «Расходы на организацию водоснабжения в сельской месности по софинансированию – местные инициативы».</t>
  </si>
  <si>
    <t>Показатель 1 "Доля сетей водоснабжения, где проведен ремонт по ППМИ  местные инициативы".</t>
  </si>
  <si>
    <t xml:space="preserve">Задача 2 "Повышение качества питьевой воды в системе централизованного водоснабжения поселения» </t>
  </si>
  <si>
    <t>Показатель 1  "Соответствие питьевой воды предоставляемой жителям поселения требованиям безопасности и нормам СанПиНа".</t>
  </si>
  <si>
    <t>Мероприятие 2.001 «Приобретение оборудования, механизмов для обслуживания сетей водоснабжения и водоотведения».</t>
  </si>
  <si>
    <t>Показатель 1  "Количество приобретенных оборудования, механизмов для обслуживания сетей водоснабжения и водоотведения".</t>
  </si>
  <si>
    <t>Подпрограмма 3 "Организация благоустройства территории поселения ".</t>
  </si>
  <si>
    <t>Задача 1 "Повышение благоустройства территории поселения ".</t>
  </si>
  <si>
    <t>Показатель 1 "Снижение обращений граждан по вопросам благоустройства территории поселения".</t>
  </si>
  <si>
    <t>Мероприятие 1.001 "Уличное освещение в границах поселения";</t>
  </si>
  <si>
    <t>Показатель 1 "Доля освещенных улиц, проездов,  дорог поселения".</t>
  </si>
  <si>
    <t>Мероприятие 1.002 "Мероприятие "Развитие и содержание сетей уличного освещения в границах поселения".</t>
  </si>
  <si>
    <t>Показатель 1 "Количество установленных новых и содержание существующих фонарей уличного освещения".</t>
  </si>
  <si>
    <t>Мероприятие 1.003 "Проведение мероприятий по благоустройству территории поселения».</t>
  </si>
  <si>
    <t>Показатель 1 "Удовлетворенность граждан благоустройством территории поселения".</t>
  </si>
  <si>
    <t>Показатель 3 "Удовлетворенность граждан содержанием гражданских кладбищ".</t>
  </si>
  <si>
    <t>Мероприятие 1.004  "Проведение мероприятий по содержанию мест гражданских захоронений".</t>
  </si>
  <si>
    <t>Мероприятие 1.005 "Проведение мероприятий по содержанию мест воинских  захоронений".</t>
  </si>
  <si>
    <t>Показатель 3 "Количество воинских захоронений, находящихся в надлежащем состоянии".</t>
  </si>
  <si>
    <t>Мероприятие 1.006 "Строительство новых и содержание в надлежащем состоянии построеных колодцев";</t>
  </si>
  <si>
    <t>Показатель 1 "Количество колодцев"</t>
  </si>
  <si>
    <t>Задача 2 "Улучшение состояния окружающей среды, нормирование экологической культуры населения поселения".</t>
  </si>
  <si>
    <t>Показатель 1"Увеличение доли выполненных мероприятий, направленных на улучшение состояния окружающей среды и повышение уровня экологической культуры".</t>
  </si>
  <si>
    <t xml:space="preserve">Мероприятие 2.001 "«Организация вывоза мусора в поселении и КТО с дальнейшей утилизацией" </t>
  </si>
  <si>
    <t>куб. м.</t>
  </si>
  <si>
    <t>Мероприятие 2.002 "Ликвидация несанкционированных свалок на территории поселения".</t>
  </si>
  <si>
    <t>Показатель 1 "Количестволиквидируемых свалок".</t>
  </si>
  <si>
    <t>Мероприятие 2.003 "Межевание участков, кадастровые работы по землеустройству и землепользованию на территории поселения".</t>
  </si>
  <si>
    <t>Показатель 1 "Количество участков"</t>
  </si>
  <si>
    <t>Мероприятие 2.004 "Разработка и составление генеральных планов поселения".</t>
  </si>
  <si>
    <t>Показатель 1 "Наличие генеральных планов "</t>
  </si>
  <si>
    <t>Показатель 1 "Количество куб.м. собранного мусорая и ТКО"</t>
  </si>
  <si>
    <t>S</t>
  </si>
  <si>
    <t>Показатель 1 "Наличие документации"</t>
  </si>
  <si>
    <t>Мероприятие 1.004 "Содержание и проведение ремонта сетей водопотребления и водоотведения  в поселении».</t>
  </si>
  <si>
    <t>Административное мероприятие 1.002  "Подготовка документации для участия в региональной программе ППМИ"</t>
  </si>
  <si>
    <t>Л</t>
  </si>
  <si>
    <t>Приложение 1 к постановлению от 25.10.2018 г № 59-2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</si>
</sst>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2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textRotation="90" wrapText="1"/>
    </xf>
    <xf numFmtId="0" fontId="5" fillId="0" borderId="21" xfId="0" applyFont="1" applyBorder="1" applyAlignment="1">
      <alignment horizontal="left" textRotation="90" wrapText="1"/>
    </xf>
    <xf numFmtId="0" fontId="5" fillId="0" borderId="14" xfId="0" applyFont="1" applyBorder="1" applyAlignment="1">
      <alignment horizontal="left" textRotation="90" wrapText="1"/>
    </xf>
    <xf numFmtId="0" fontId="5" fillId="0" borderId="15" xfId="0" applyFont="1" applyBorder="1" applyAlignment="1">
      <alignment horizontal="left" textRotation="90" wrapText="1"/>
    </xf>
    <xf numFmtId="0" fontId="5" fillId="0" borderId="22" xfId="0" applyFont="1" applyBorder="1" applyAlignment="1">
      <alignment horizontal="left" textRotation="90" wrapText="1"/>
    </xf>
    <xf numFmtId="0" fontId="5" fillId="0" borderId="16" xfId="0" applyFont="1" applyBorder="1" applyAlignment="1">
      <alignment horizontal="left" textRotation="90" wrapText="1"/>
    </xf>
    <xf numFmtId="0" fontId="5" fillId="0" borderId="23" xfId="0" applyFont="1" applyBorder="1" applyAlignment="1">
      <alignment horizontal="center" textRotation="90" wrapText="1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5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0401300" y="31623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7"/>
  <sheetViews>
    <sheetView tabSelected="1" zoomScalePageLayoutView="0" workbookViewId="0" topLeftCell="A1">
      <selection activeCell="T70" sqref="T70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2" width="2.375" style="4" customWidth="1"/>
    <col min="13" max="13" width="2.75390625" style="4" customWidth="1"/>
    <col min="14" max="14" width="2.125" style="4" customWidth="1"/>
    <col min="15" max="15" width="2.625" style="4" customWidth="1"/>
    <col min="16" max="16" width="2.25390625" style="4" customWidth="1"/>
    <col min="17" max="17" width="2.625" style="4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6.125" style="0" customWidth="1"/>
    <col min="30" max="30" width="7.25390625" style="0" customWidth="1"/>
    <col min="31" max="31" width="7.375" style="0" customWidth="1"/>
    <col min="32" max="32" width="7.625" style="0" customWidth="1"/>
    <col min="33" max="33" width="7.00390625" style="0" customWidth="1"/>
    <col min="34" max="35" width="8.12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spans="31:37" ht="12" customHeight="1">
      <c r="AE1" s="55" t="s">
        <v>113</v>
      </c>
      <c r="AF1" s="55"/>
      <c r="AG1" s="55"/>
      <c r="AH1" s="55"/>
      <c r="AI1" s="55"/>
      <c r="AJ1" s="55"/>
      <c r="AK1" s="55"/>
    </row>
    <row r="2" spans="1:45" s="1" customFormat="1" ht="18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E2" s="55" t="s">
        <v>50</v>
      </c>
      <c r="AF2" s="55"/>
      <c r="AG2" s="55"/>
      <c r="AH2" s="55"/>
      <c r="AI2" s="55"/>
      <c r="AJ2" s="55"/>
      <c r="AK2" s="55"/>
      <c r="AM2" s="55"/>
      <c r="AN2" s="55"/>
      <c r="AO2" s="55"/>
      <c r="AP2" s="55"/>
      <c r="AQ2" s="55"/>
      <c r="AR2" s="55"/>
      <c r="AS2" s="55"/>
    </row>
    <row r="3" spans="2:45" s="1" customFormat="1" ht="26.2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E3" s="55" t="s">
        <v>51</v>
      </c>
      <c r="AF3" s="55"/>
      <c r="AG3" s="55"/>
      <c r="AH3" s="55"/>
      <c r="AI3" s="55"/>
      <c r="AJ3" s="55"/>
      <c r="AK3" s="55"/>
      <c r="AM3" s="55"/>
      <c r="AN3" s="55"/>
      <c r="AO3" s="55"/>
      <c r="AP3" s="55"/>
      <c r="AQ3" s="55"/>
      <c r="AR3" s="55"/>
      <c r="AS3" s="55"/>
    </row>
    <row r="4" spans="1:45" s="1" customFormat="1" ht="30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E4" s="96" t="s">
        <v>42</v>
      </c>
      <c r="AF4" s="96"/>
      <c r="AG4" s="96"/>
      <c r="AH4" s="96"/>
      <c r="AI4" s="96"/>
      <c r="AJ4" s="96"/>
      <c r="AK4" s="96"/>
      <c r="AM4" s="55"/>
      <c r="AN4" s="55"/>
      <c r="AO4" s="55"/>
      <c r="AP4" s="55"/>
      <c r="AQ4" s="55"/>
      <c r="AR4" s="55"/>
      <c r="AS4" s="55"/>
    </row>
    <row r="5" spans="8:45" s="1" customFormat="1" ht="21.75" customHeight="1">
      <c r="H5" s="95" t="s">
        <v>20</v>
      </c>
      <c r="I5" s="95"/>
      <c r="J5" s="95"/>
      <c r="K5" s="95"/>
      <c r="L5" s="95"/>
      <c r="M5" s="95"/>
      <c r="N5" s="95"/>
      <c r="R5" s="7"/>
      <c r="S5" s="7"/>
      <c r="T5" s="7"/>
      <c r="AM5" s="55"/>
      <c r="AN5" s="55"/>
      <c r="AO5" s="55"/>
      <c r="AP5" s="55"/>
      <c r="AQ5" s="55"/>
      <c r="AR5" s="55"/>
      <c r="AS5" s="55"/>
    </row>
    <row r="6" spans="18:45" s="1" customFormat="1" ht="14.25" customHeight="1">
      <c r="R6" s="7"/>
      <c r="S6" s="7"/>
      <c r="T6" s="7"/>
      <c r="AE6" s="56" t="s">
        <v>40</v>
      </c>
      <c r="AF6" s="56"/>
      <c r="AG6" s="56"/>
      <c r="AH6" s="56"/>
      <c r="AI6" s="56"/>
      <c r="AJ6" s="56"/>
      <c r="AK6" s="56"/>
      <c r="AM6" s="55"/>
      <c r="AN6" s="55"/>
      <c r="AO6" s="55"/>
      <c r="AP6" s="55"/>
      <c r="AQ6" s="55"/>
      <c r="AR6" s="55"/>
      <c r="AS6" s="55"/>
    </row>
    <row r="7" spans="1:45" s="1" customFormat="1" ht="18.75" customHeight="1">
      <c r="A7" s="55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M7" s="55"/>
      <c r="AN7" s="55"/>
      <c r="AO7" s="55"/>
      <c r="AP7" s="55"/>
      <c r="AQ7" s="55"/>
      <c r="AR7" s="55"/>
      <c r="AS7" s="55"/>
    </row>
    <row r="8" spans="18:45" s="1" customFormat="1" ht="13.5" customHeight="1">
      <c r="R8" s="7"/>
      <c r="S8" s="7"/>
      <c r="T8" s="7"/>
      <c r="AN8" s="55"/>
      <c r="AO8" s="55"/>
      <c r="AP8" s="55"/>
      <c r="AQ8" s="55"/>
      <c r="AR8" s="55"/>
      <c r="AS8" s="55"/>
    </row>
    <row r="9" spans="1:45" s="1" customFormat="1" ht="14.25" customHeight="1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7"/>
      <c r="T9" s="7"/>
      <c r="AN9" s="56"/>
      <c r="AO9" s="56"/>
      <c r="AP9" s="56"/>
      <c r="AQ9" s="56"/>
      <c r="AR9" s="56"/>
      <c r="AS9" s="56"/>
    </row>
    <row r="10" spans="1:45" s="13" customFormat="1" ht="18.75" customHeight="1">
      <c r="A10" s="59" t="s">
        <v>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2"/>
      <c r="T10" s="52"/>
      <c r="AG10" s="14"/>
      <c r="AN10" s="57"/>
      <c r="AO10" s="57"/>
      <c r="AP10" s="57"/>
      <c r="AQ10" s="57"/>
      <c r="AR10" s="57"/>
      <c r="AS10" s="57"/>
    </row>
    <row r="11" spans="1:20" s="13" customFormat="1" ht="14.25" customHeight="1">
      <c r="A11" s="59" t="s">
        <v>30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2"/>
      <c r="T11" s="52"/>
    </row>
    <row r="12" spans="1:20" s="13" customFormat="1" ht="14.25" customHeight="1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2"/>
    </row>
    <row r="13" spans="1:20" s="13" customFormat="1" ht="13.5" customHeight="1">
      <c r="A13" s="59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2" s="13" customFormat="1" ht="12.75" customHeight="1">
      <c r="A14" s="59" t="s">
        <v>23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36" s="13" customFormat="1" ht="19.5" customHeight="1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12"/>
      <c r="AJ15" s="12"/>
    </row>
    <row r="16" spans="1:33" s="13" customFormat="1" ht="13.5" customHeight="1">
      <c r="A16" s="59" t="s">
        <v>25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8:20" s="1" customFormat="1" ht="15" customHeight="1">
      <c r="R17" s="7"/>
      <c r="S17" s="7"/>
      <c r="T17" s="7"/>
    </row>
    <row r="18" spans="1:50" s="1" customFormat="1" ht="42.75" customHeight="1">
      <c r="A18" s="58" t="s">
        <v>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69" t="s">
        <v>9</v>
      </c>
      <c r="S18" s="69"/>
      <c r="T18" s="69"/>
      <c r="U18" s="69"/>
      <c r="V18" s="69"/>
      <c r="W18" s="69"/>
      <c r="X18" s="69"/>
      <c r="Y18" s="69"/>
      <c r="Z18" s="69"/>
      <c r="AA18" s="70"/>
      <c r="AB18" s="76" t="s">
        <v>27</v>
      </c>
      <c r="AC18" s="79" t="s">
        <v>14</v>
      </c>
      <c r="AD18" s="73" t="s">
        <v>41</v>
      </c>
      <c r="AE18" s="90" t="s">
        <v>15</v>
      </c>
      <c r="AF18" s="69"/>
      <c r="AG18" s="69"/>
      <c r="AH18" s="69"/>
      <c r="AI18" s="69"/>
      <c r="AJ18" s="70"/>
      <c r="AK18" s="20" t="s">
        <v>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97" t="s">
        <v>4</v>
      </c>
      <c r="B19" s="98"/>
      <c r="C19" s="99"/>
      <c r="D19" s="60" t="s">
        <v>5</v>
      </c>
      <c r="E19" s="61"/>
      <c r="F19" s="60" t="s">
        <v>6</v>
      </c>
      <c r="G19" s="61"/>
      <c r="H19" s="107" t="s">
        <v>29</v>
      </c>
      <c r="I19" s="108"/>
      <c r="J19" s="108"/>
      <c r="K19" s="108"/>
      <c r="L19" s="108"/>
      <c r="M19" s="108"/>
      <c r="N19" s="108"/>
      <c r="O19" s="108"/>
      <c r="P19" s="108"/>
      <c r="Q19" s="109"/>
      <c r="R19" s="82" t="s">
        <v>7</v>
      </c>
      <c r="S19" s="83"/>
      <c r="T19" s="64" t="s">
        <v>8</v>
      </c>
      <c r="U19" s="67" t="s">
        <v>10</v>
      </c>
      <c r="V19" s="71" t="s">
        <v>11</v>
      </c>
      <c r="W19" s="60" t="s">
        <v>12</v>
      </c>
      <c r="X19" s="86"/>
      <c r="Y19" s="61"/>
      <c r="Z19" s="60" t="s">
        <v>13</v>
      </c>
      <c r="AA19" s="61"/>
      <c r="AB19" s="77"/>
      <c r="AC19" s="80"/>
      <c r="AD19" s="74"/>
      <c r="AE19" s="91" t="s">
        <v>35</v>
      </c>
      <c r="AF19" s="91" t="s">
        <v>31</v>
      </c>
      <c r="AG19" s="110" t="s">
        <v>36</v>
      </c>
      <c r="AH19" s="88" t="s">
        <v>37</v>
      </c>
      <c r="AI19" s="88" t="s">
        <v>38</v>
      </c>
      <c r="AJ19" s="88" t="s">
        <v>39</v>
      </c>
      <c r="AK19" s="73" t="s">
        <v>28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00"/>
      <c r="B20" s="101"/>
      <c r="C20" s="102"/>
      <c r="D20" s="62"/>
      <c r="E20" s="63"/>
      <c r="F20" s="62"/>
      <c r="G20" s="63"/>
      <c r="H20" s="103" t="s">
        <v>7</v>
      </c>
      <c r="I20" s="106"/>
      <c r="J20" s="29" t="s">
        <v>8</v>
      </c>
      <c r="K20" s="103" t="s">
        <v>11</v>
      </c>
      <c r="L20" s="106"/>
      <c r="M20" s="103" t="s">
        <v>26</v>
      </c>
      <c r="N20" s="104"/>
      <c r="O20" s="104"/>
      <c r="P20" s="104"/>
      <c r="Q20" s="105"/>
      <c r="R20" s="84"/>
      <c r="S20" s="85"/>
      <c r="T20" s="65"/>
      <c r="U20" s="68"/>
      <c r="V20" s="72"/>
      <c r="W20" s="62"/>
      <c r="X20" s="87"/>
      <c r="Y20" s="63"/>
      <c r="Z20" s="62"/>
      <c r="AA20" s="63"/>
      <c r="AB20" s="78"/>
      <c r="AC20" s="81"/>
      <c r="AD20" s="75"/>
      <c r="AE20" s="92"/>
      <c r="AF20" s="92"/>
      <c r="AG20" s="111"/>
      <c r="AH20" s="89"/>
      <c r="AI20" s="89"/>
      <c r="AJ20" s="89"/>
      <c r="AK20" s="7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37">
        <v>18</v>
      </c>
      <c r="S21" s="37">
        <v>19</v>
      </c>
      <c r="T21" s="37">
        <v>20</v>
      </c>
      <c r="U21" s="21">
        <v>21</v>
      </c>
      <c r="V21" s="21">
        <v>22</v>
      </c>
      <c r="W21" s="21">
        <v>23</v>
      </c>
      <c r="X21" s="21">
        <v>24</v>
      </c>
      <c r="Y21" s="21">
        <v>25</v>
      </c>
      <c r="Z21" s="21">
        <v>26</v>
      </c>
      <c r="AA21" s="21">
        <v>27</v>
      </c>
      <c r="AB21" s="21">
        <v>28</v>
      </c>
      <c r="AC21" s="21">
        <v>29</v>
      </c>
      <c r="AD21" s="20">
        <v>30</v>
      </c>
      <c r="AE21" s="21">
        <v>31</v>
      </c>
      <c r="AF21" s="21">
        <v>32</v>
      </c>
      <c r="AG21" s="22">
        <v>33</v>
      </c>
      <c r="AH21" s="28">
        <v>34</v>
      </c>
      <c r="AI21" s="28">
        <v>35</v>
      </c>
      <c r="AJ21" s="28">
        <v>36</v>
      </c>
      <c r="AK21" s="20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47">
        <v>4</v>
      </c>
      <c r="B22" s="47">
        <v>0</v>
      </c>
      <c r="C22" s="47">
        <v>7</v>
      </c>
      <c r="D22" s="47">
        <v>0</v>
      </c>
      <c r="E22" s="47">
        <v>0</v>
      </c>
      <c r="F22" s="47">
        <v>0</v>
      </c>
      <c r="G22" s="47">
        <v>0</v>
      </c>
      <c r="H22" s="47">
        <v>2</v>
      </c>
      <c r="I22" s="47">
        <v>2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2</v>
      </c>
      <c r="S22" s="48">
        <v>2</v>
      </c>
      <c r="T22" s="48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8" t="s">
        <v>17</v>
      </c>
      <c r="AC22" s="49" t="s">
        <v>16</v>
      </c>
      <c r="AD22" s="49" t="s">
        <v>32</v>
      </c>
      <c r="AE22" s="50">
        <f aca="true" t="shared" si="0" ref="AE22:AJ22">AE26+AE39+AE55</f>
        <v>408.09999999999997</v>
      </c>
      <c r="AF22" s="50">
        <f t="shared" si="0"/>
        <v>425.3</v>
      </c>
      <c r="AG22" s="50">
        <f t="shared" si="0"/>
        <v>321.20000000000005</v>
      </c>
      <c r="AH22" s="50">
        <f t="shared" si="0"/>
        <v>321.20000000000005</v>
      </c>
      <c r="AI22" s="50">
        <f t="shared" si="0"/>
        <v>321.20000000000005</v>
      </c>
      <c r="AJ22" s="50">
        <f t="shared" si="0"/>
        <v>321.20000000000005</v>
      </c>
      <c r="AK22" s="49" t="s">
        <v>32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3" customFormat="1" ht="56.25">
      <c r="A23" s="9">
        <v>4</v>
      </c>
      <c r="B23" s="9">
        <v>0</v>
      </c>
      <c r="C23" s="9">
        <v>7</v>
      </c>
      <c r="D23" s="9">
        <v>0</v>
      </c>
      <c r="E23" s="9">
        <v>0</v>
      </c>
      <c r="F23" s="9">
        <v>0</v>
      </c>
      <c r="G23" s="9">
        <v>0</v>
      </c>
      <c r="H23" s="9">
        <v>2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6">
        <v>2</v>
      </c>
      <c r="S23" s="16">
        <v>2</v>
      </c>
      <c r="T23" s="16">
        <v>0</v>
      </c>
      <c r="U23" s="9">
        <v>1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8" t="s">
        <v>52</v>
      </c>
      <c r="AC23" s="19" t="s">
        <v>46</v>
      </c>
      <c r="AD23" s="19" t="s">
        <v>46</v>
      </c>
      <c r="AE23" s="19" t="s">
        <v>46</v>
      </c>
      <c r="AF23" s="19" t="s">
        <v>46</v>
      </c>
      <c r="AG23" s="19" t="s">
        <v>46</v>
      </c>
      <c r="AH23" s="19" t="s">
        <v>46</v>
      </c>
      <c r="AI23" s="19" t="s">
        <v>46</v>
      </c>
      <c r="AJ23" s="19" t="s">
        <v>46</v>
      </c>
      <c r="AK23" s="19" t="s">
        <v>32</v>
      </c>
      <c r="AL23" s="23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s="1" customFormat="1" ht="33.75">
      <c r="A24" s="9">
        <v>4</v>
      </c>
      <c r="B24" s="9">
        <v>0</v>
      </c>
      <c r="C24" s="9">
        <v>7</v>
      </c>
      <c r="D24" s="9">
        <v>0</v>
      </c>
      <c r="E24" s="9">
        <v>0</v>
      </c>
      <c r="F24" s="9">
        <v>0</v>
      </c>
      <c r="G24" s="9">
        <v>0</v>
      </c>
      <c r="H24" s="9">
        <v>2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6">
        <v>2</v>
      </c>
      <c r="S24" s="16">
        <v>2</v>
      </c>
      <c r="T24" s="16">
        <v>0</v>
      </c>
      <c r="U24" s="9">
        <v>1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1</v>
      </c>
      <c r="AB24" s="25" t="s">
        <v>53</v>
      </c>
      <c r="AC24" s="21" t="s">
        <v>18</v>
      </c>
      <c r="AD24" s="20"/>
      <c r="AE24" s="21"/>
      <c r="AF24" s="21"/>
      <c r="AG24" s="21"/>
      <c r="AH24" s="21"/>
      <c r="AI24" s="21"/>
      <c r="AJ24" s="21"/>
      <c r="AK24" s="21" t="s">
        <v>32</v>
      </c>
      <c r="AL24" s="5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50.25" customHeight="1">
      <c r="A25" s="9">
        <v>4</v>
      </c>
      <c r="B25" s="9">
        <v>0</v>
      </c>
      <c r="C25" s="9">
        <v>7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16">
        <v>2</v>
      </c>
      <c r="S25" s="16">
        <v>2</v>
      </c>
      <c r="T25" s="16">
        <v>0</v>
      </c>
      <c r="U25" s="9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26" t="s">
        <v>54</v>
      </c>
      <c r="AC25" s="20" t="s">
        <v>18</v>
      </c>
      <c r="AD25" s="20"/>
      <c r="AE25" s="21"/>
      <c r="AF25" s="21"/>
      <c r="AG25" s="21"/>
      <c r="AH25" s="21"/>
      <c r="AI25" s="21"/>
      <c r="AJ25" s="21"/>
      <c r="AK25" s="20" t="s">
        <v>32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38.25" customHeight="1">
      <c r="A26" s="9">
        <v>4</v>
      </c>
      <c r="B26" s="9">
        <v>0</v>
      </c>
      <c r="C26" s="9">
        <v>7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2</v>
      </c>
      <c r="J26" s="9">
        <v>1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16">
        <v>2</v>
      </c>
      <c r="S26" s="16">
        <v>2</v>
      </c>
      <c r="T26" s="16">
        <v>1</v>
      </c>
      <c r="U26" s="9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27" t="s">
        <v>55</v>
      </c>
      <c r="AC26" s="35" t="s">
        <v>16</v>
      </c>
      <c r="AD26" s="35" t="s">
        <v>32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20" t="s">
        <v>32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3.75" customHeight="1">
      <c r="A27" s="9">
        <v>4</v>
      </c>
      <c r="B27" s="9">
        <v>0</v>
      </c>
      <c r="C27" s="9">
        <v>7</v>
      </c>
      <c r="D27" s="9">
        <v>0</v>
      </c>
      <c r="E27" s="9">
        <v>5</v>
      </c>
      <c r="F27" s="9">
        <v>0</v>
      </c>
      <c r="G27" s="9">
        <v>1</v>
      </c>
      <c r="H27" s="9">
        <v>2</v>
      </c>
      <c r="I27" s="9">
        <v>2</v>
      </c>
      <c r="J27" s="9">
        <v>1</v>
      </c>
      <c r="K27" s="9">
        <v>0</v>
      </c>
      <c r="L27" s="9">
        <v>1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16">
        <v>2</v>
      </c>
      <c r="S27" s="16">
        <v>2</v>
      </c>
      <c r="T27" s="16">
        <v>1</v>
      </c>
      <c r="U27" s="9">
        <v>1</v>
      </c>
      <c r="V27" s="9">
        <v>1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7" t="s">
        <v>56</v>
      </c>
      <c r="AC27" s="35" t="s">
        <v>16</v>
      </c>
      <c r="AD27" s="35" t="s">
        <v>32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35" t="s">
        <v>32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1.75" customHeight="1">
      <c r="A28" s="9">
        <v>4</v>
      </c>
      <c r="B28" s="9">
        <v>0</v>
      </c>
      <c r="C28" s="9">
        <v>7</v>
      </c>
      <c r="D28" s="9">
        <v>0</v>
      </c>
      <c r="E28" s="9">
        <v>5</v>
      </c>
      <c r="F28" s="9">
        <v>0</v>
      </c>
      <c r="G28" s="9">
        <v>1</v>
      </c>
      <c r="H28" s="9">
        <v>2</v>
      </c>
      <c r="I28" s="9">
        <v>2</v>
      </c>
      <c r="J28" s="9">
        <v>1</v>
      </c>
      <c r="K28" s="9">
        <v>0</v>
      </c>
      <c r="L28" s="9">
        <v>1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16">
        <v>2</v>
      </c>
      <c r="S28" s="16">
        <v>2</v>
      </c>
      <c r="T28" s="16">
        <v>1</v>
      </c>
      <c r="U28" s="9">
        <v>1</v>
      </c>
      <c r="V28" s="9">
        <v>1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17" t="s">
        <v>57</v>
      </c>
      <c r="AC28" s="20" t="s">
        <v>18</v>
      </c>
      <c r="AD28" s="20"/>
      <c r="AE28" s="20"/>
      <c r="AF28" s="20"/>
      <c r="AG28" s="20"/>
      <c r="AH28" s="20"/>
      <c r="AI28" s="20"/>
      <c r="AJ28" s="20"/>
      <c r="AK28" s="20" t="s">
        <v>32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54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  <c r="S29" s="16"/>
      <c r="T29" s="16"/>
      <c r="U29" s="9"/>
      <c r="V29" s="9"/>
      <c r="W29" s="9"/>
      <c r="X29" s="9"/>
      <c r="Y29" s="9"/>
      <c r="Z29" s="9"/>
      <c r="AA29" s="9"/>
      <c r="AB29" s="18" t="s">
        <v>58</v>
      </c>
      <c r="AC29" s="21" t="s">
        <v>60</v>
      </c>
      <c r="AD29" s="20" t="s">
        <v>32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0" t="s">
        <v>32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8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27"/>
      <c r="S30" s="27"/>
      <c r="T30" s="27"/>
      <c r="U30" s="17"/>
      <c r="V30" s="17"/>
      <c r="W30" s="17"/>
      <c r="X30" s="17"/>
      <c r="Y30" s="17"/>
      <c r="Z30" s="17"/>
      <c r="AA30" s="17"/>
      <c r="AB30" s="18" t="s">
        <v>59</v>
      </c>
      <c r="AC30" s="21" t="s">
        <v>19</v>
      </c>
      <c r="AD30" s="30" t="s">
        <v>32</v>
      </c>
      <c r="AE30" s="30"/>
      <c r="AF30" s="30"/>
      <c r="AG30" s="30"/>
      <c r="AH30" s="30"/>
      <c r="AI30" s="30"/>
      <c r="AJ30" s="30"/>
      <c r="AK30" s="30" t="s">
        <v>32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48.75" customHeight="1">
      <c r="A31" s="9">
        <v>4</v>
      </c>
      <c r="B31" s="9">
        <v>0</v>
      </c>
      <c r="C31" s="9">
        <v>7</v>
      </c>
      <c r="D31" s="9">
        <v>0</v>
      </c>
      <c r="E31" s="9">
        <v>5</v>
      </c>
      <c r="F31" s="9">
        <v>0</v>
      </c>
      <c r="G31" s="9">
        <v>1</v>
      </c>
      <c r="H31" s="9">
        <v>2</v>
      </c>
      <c r="I31" s="9">
        <v>2</v>
      </c>
      <c r="J31" s="9">
        <v>1</v>
      </c>
      <c r="K31" s="9">
        <v>0</v>
      </c>
      <c r="L31" s="9">
        <v>1</v>
      </c>
      <c r="M31" s="9">
        <v>4</v>
      </c>
      <c r="N31" s="9">
        <v>0</v>
      </c>
      <c r="O31" s="9">
        <v>0</v>
      </c>
      <c r="P31" s="9">
        <v>2</v>
      </c>
      <c r="Q31" s="9" t="s">
        <v>47</v>
      </c>
      <c r="R31" s="27">
        <v>2</v>
      </c>
      <c r="S31" s="27">
        <v>2</v>
      </c>
      <c r="T31" s="27">
        <v>1</v>
      </c>
      <c r="U31" s="17">
        <v>1</v>
      </c>
      <c r="V31" s="17">
        <v>1</v>
      </c>
      <c r="W31" s="17">
        <v>0</v>
      </c>
      <c r="X31" s="17">
        <v>0</v>
      </c>
      <c r="Y31" s="17">
        <v>2</v>
      </c>
      <c r="Z31" s="17">
        <v>0</v>
      </c>
      <c r="AA31" s="17">
        <v>0</v>
      </c>
      <c r="AB31" s="18" t="s">
        <v>61</v>
      </c>
      <c r="AC31" s="21" t="s">
        <v>16</v>
      </c>
      <c r="AD31" s="20" t="s">
        <v>32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20" t="s">
        <v>32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3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>
        <v>2</v>
      </c>
      <c r="S32" s="27">
        <v>2</v>
      </c>
      <c r="T32" s="27">
        <v>1</v>
      </c>
      <c r="U32" s="17">
        <v>1</v>
      </c>
      <c r="V32" s="17">
        <v>1</v>
      </c>
      <c r="W32" s="17">
        <v>0</v>
      </c>
      <c r="X32" s="17">
        <v>0</v>
      </c>
      <c r="Y32" s="17">
        <v>2</v>
      </c>
      <c r="Z32" s="17">
        <v>0</v>
      </c>
      <c r="AA32" s="17">
        <v>1</v>
      </c>
      <c r="AB32" s="18" t="s">
        <v>62</v>
      </c>
      <c r="AC32" s="21" t="s">
        <v>18</v>
      </c>
      <c r="AD32" s="20" t="s">
        <v>32</v>
      </c>
      <c r="AE32" s="31"/>
      <c r="AF32" s="31"/>
      <c r="AG32" s="31"/>
      <c r="AH32" s="31"/>
      <c r="AI32" s="31"/>
      <c r="AJ32" s="31"/>
      <c r="AK32" s="20" t="s">
        <v>32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" customFormat="1" ht="52.5">
      <c r="A33" s="16">
        <v>4</v>
      </c>
      <c r="B33" s="16">
        <v>0</v>
      </c>
      <c r="C33" s="16">
        <v>7</v>
      </c>
      <c r="D33" s="16">
        <v>0</v>
      </c>
      <c r="E33" s="16">
        <v>5</v>
      </c>
      <c r="F33" s="16">
        <v>0</v>
      </c>
      <c r="G33" s="16">
        <v>1</v>
      </c>
      <c r="H33" s="16">
        <v>2</v>
      </c>
      <c r="I33" s="16">
        <v>2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7">
        <v>2</v>
      </c>
      <c r="S33" s="27">
        <v>2</v>
      </c>
      <c r="T33" s="27">
        <v>1</v>
      </c>
      <c r="U33" s="27">
        <v>1</v>
      </c>
      <c r="V33" s="27">
        <v>2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44" t="s">
        <v>63</v>
      </c>
      <c r="AC33" s="37" t="s">
        <v>16</v>
      </c>
      <c r="AD33" s="35" t="s">
        <v>32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51" t="s">
        <v>32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1" customFormat="1" ht="38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27">
        <v>2</v>
      </c>
      <c r="S34" s="27">
        <v>2</v>
      </c>
      <c r="T34" s="27">
        <v>1</v>
      </c>
      <c r="U34" s="27">
        <v>1</v>
      </c>
      <c r="V34" s="27">
        <v>2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18" t="s">
        <v>64</v>
      </c>
      <c r="AC34" s="18" t="s">
        <v>44</v>
      </c>
      <c r="AD34" s="20" t="s">
        <v>32</v>
      </c>
      <c r="AE34" s="21"/>
      <c r="AF34" s="21"/>
      <c r="AG34" s="21"/>
      <c r="AH34" s="21"/>
      <c r="AI34" s="21"/>
      <c r="AJ34" s="21"/>
      <c r="AK34" s="20" t="s">
        <v>32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56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27"/>
      <c r="S35" s="27"/>
      <c r="T35" s="27"/>
      <c r="U35" s="17"/>
      <c r="V35" s="17"/>
      <c r="W35" s="17"/>
      <c r="X35" s="17"/>
      <c r="Y35" s="17"/>
      <c r="Z35" s="17"/>
      <c r="AA35" s="17"/>
      <c r="AB35" s="18" t="s">
        <v>65</v>
      </c>
      <c r="AC35" s="18"/>
      <c r="AD35" s="20"/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20" t="s">
        <v>32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2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6"/>
      <c r="S36" s="16"/>
      <c r="T36" s="16"/>
      <c r="U36" s="9"/>
      <c r="V36" s="9"/>
      <c r="W36" s="9"/>
      <c r="X36" s="9"/>
      <c r="Y36" s="9"/>
      <c r="Z36" s="9"/>
      <c r="AA36" s="9"/>
      <c r="AB36" s="18" t="s">
        <v>66</v>
      </c>
      <c r="AC36" s="21" t="s">
        <v>18</v>
      </c>
      <c r="AD36" s="20" t="s">
        <v>32</v>
      </c>
      <c r="AE36" s="21"/>
      <c r="AF36" s="21"/>
      <c r="AG36" s="21"/>
      <c r="AH36" s="21"/>
      <c r="AI36" s="21"/>
      <c r="AJ36" s="21"/>
      <c r="AK36" s="20" t="s">
        <v>32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9" customHeight="1">
      <c r="A37" s="9">
        <v>4</v>
      </c>
      <c r="B37" s="9">
        <v>0</v>
      </c>
      <c r="C37" s="9">
        <v>7</v>
      </c>
      <c r="D37" s="9">
        <v>0</v>
      </c>
      <c r="E37" s="9">
        <v>5</v>
      </c>
      <c r="F37" s="9">
        <v>0</v>
      </c>
      <c r="G37" s="9">
        <v>1</v>
      </c>
      <c r="H37" s="9">
        <v>2</v>
      </c>
      <c r="I37" s="9">
        <v>2</v>
      </c>
      <c r="J37" s="9">
        <v>1</v>
      </c>
      <c r="K37" s="9">
        <v>0</v>
      </c>
      <c r="L37" s="9">
        <v>2</v>
      </c>
      <c r="M37" s="9" t="s">
        <v>108</v>
      </c>
      <c r="N37" s="9">
        <v>0</v>
      </c>
      <c r="O37" s="9">
        <v>0</v>
      </c>
      <c r="P37" s="9">
        <v>2</v>
      </c>
      <c r="Q37" s="9" t="s">
        <v>47</v>
      </c>
      <c r="R37" s="16">
        <v>2</v>
      </c>
      <c r="S37" s="16">
        <v>2</v>
      </c>
      <c r="T37" s="16">
        <v>1</v>
      </c>
      <c r="U37" s="9">
        <v>1</v>
      </c>
      <c r="V37" s="9">
        <v>2</v>
      </c>
      <c r="W37" s="9">
        <v>0</v>
      </c>
      <c r="X37" s="9">
        <v>0</v>
      </c>
      <c r="Y37" s="9">
        <v>2</v>
      </c>
      <c r="Z37" s="9">
        <v>0</v>
      </c>
      <c r="AA37" s="9">
        <v>0</v>
      </c>
      <c r="AB37" s="18" t="s">
        <v>67</v>
      </c>
      <c r="AC37" s="21" t="s">
        <v>16</v>
      </c>
      <c r="AD37" s="20" t="s">
        <v>32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20" t="s">
        <v>32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6">
        <v>2</v>
      </c>
      <c r="S38" s="16">
        <v>2</v>
      </c>
      <c r="T38" s="16">
        <v>1</v>
      </c>
      <c r="U38" s="9">
        <v>1</v>
      </c>
      <c r="V38" s="9">
        <v>2</v>
      </c>
      <c r="W38" s="9">
        <v>0</v>
      </c>
      <c r="X38" s="9">
        <v>0</v>
      </c>
      <c r="Y38" s="9">
        <v>2</v>
      </c>
      <c r="Z38" s="9">
        <v>0</v>
      </c>
      <c r="AA38" s="9">
        <v>1</v>
      </c>
      <c r="AB38" s="17" t="s">
        <v>68</v>
      </c>
      <c r="AC38" s="21" t="s">
        <v>18</v>
      </c>
      <c r="AD38" s="20" t="s">
        <v>32</v>
      </c>
      <c r="AE38" s="32"/>
      <c r="AF38" s="32"/>
      <c r="AG38" s="32"/>
      <c r="AH38" s="32"/>
      <c r="AI38" s="32"/>
      <c r="AJ38" s="32"/>
      <c r="AK38" s="20" t="s">
        <v>32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" customFormat="1" ht="52.5" customHeight="1">
      <c r="A39" s="9">
        <v>4</v>
      </c>
      <c r="B39" s="9">
        <v>0</v>
      </c>
      <c r="C39" s="9">
        <v>7</v>
      </c>
      <c r="D39" s="9">
        <v>0</v>
      </c>
      <c r="E39" s="9">
        <v>5</v>
      </c>
      <c r="F39" s="9">
        <v>0</v>
      </c>
      <c r="G39" s="9">
        <v>2</v>
      </c>
      <c r="H39" s="9">
        <v>2</v>
      </c>
      <c r="I39" s="9">
        <v>2</v>
      </c>
      <c r="J39" s="9">
        <v>2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6">
        <v>2</v>
      </c>
      <c r="S39" s="16">
        <v>2</v>
      </c>
      <c r="T39" s="16">
        <v>2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27" t="s">
        <v>69</v>
      </c>
      <c r="AC39" s="35" t="s">
        <v>16</v>
      </c>
      <c r="AD39" s="35" t="s">
        <v>32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35" t="s">
        <v>32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s="11" customFormat="1" ht="41.25" customHeight="1">
      <c r="A40" s="9">
        <v>4</v>
      </c>
      <c r="B40" s="9">
        <v>0</v>
      </c>
      <c r="C40" s="9">
        <v>7</v>
      </c>
      <c r="D40" s="9">
        <v>0</v>
      </c>
      <c r="E40" s="9">
        <v>5</v>
      </c>
      <c r="F40" s="9">
        <v>0</v>
      </c>
      <c r="G40" s="9">
        <v>2</v>
      </c>
      <c r="H40" s="9">
        <v>2</v>
      </c>
      <c r="I40" s="9">
        <v>2</v>
      </c>
      <c r="J40" s="9">
        <v>2</v>
      </c>
      <c r="K40" s="9">
        <v>0</v>
      </c>
      <c r="L40" s="9">
        <v>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16">
        <v>2</v>
      </c>
      <c r="S40" s="16">
        <v>2</v>
      </c>
      <c r="T40" s="16">
        <v>2</v>
      </c>
      <c r="U40" s="9">
        <v>1</v>
      </c>
      <c r="V40" s="9">
        <v>1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27" t="s">
        <v>70</v>
      </c>
      <c r="AC40" s="45" t="s">
        <v>16</v>
      </c>
      <c r="AD40" s="35" t="s">
        <v>32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35" t="s">
        <v>32</v>
      </c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1" customFormat="1" ht="39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6">
        <v>2</v>
      </c>
      <c r="S41" s="16">
        <v>2</v>
      </c>
      <c r="T41" s="16">
        <v>2</v>
      </c>
      <c r="U41" s="9">
        <v>1</v>
      </c>
      <c r="V41" s="9">
        <v>1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34" t="s">
        <v>71</v>
      </c>
      <c r="AC41" s="39" t="s">
        <v>18</v>
      </c>
      <c r="AD41" s="20"/>
      <c r="AE41" s="20"/>
      <c r="AF41" s="20"/>
      <c r="AG41" s="20"/>
      <c r="AH41" s="20"/>
      <c r="AI41" s="20"/>
      <c r="AJ41" s="20"/>
      <c r="AK41" s="20" t="s">
        <v>32</v>
      </c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39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6">
        <v>2</v>
      </c>
      <c r="S42" s="16">
        <v>2</v>
      </c>
      <c r="T42" s="16">
        <v>2</v>
      </c>
      <c r="U42" s="9">
        <v>1</v>
      </c>
      <c r="V42" s="9">
        <v>1</v>
      </c>
      <c r="W42" s="9">
        <v>0</v>
      </c>
      <c r="X42" s="9">
        <v>0</v>
      </c>
      <c r="Y42" s="9">
        <v>0</v>
      </c>
      <c r="Z42" s="9">
        <v>0</v>
      </c>
      <c r="AA42" s="9">
        <v>2</v>
      </c>
      <c r="AB42" s="42" t="s">
        <v>72</v>
      </c>
      <c r="AC42" s="39" t="s">
        <v>18</v>
      </c>
      <c r="AD42" s="20"/>
      <c r="AE42" s="20"/>
      <c r="AF42" s="20"/>
      <c r="AG42" s="20"/>
      <c r="AH42" s="20"/>
      <c r="AI42" s="20"/>
      <c r="AJ42" s="20"/>
      <c r="AK42" s="20" t="s">
        <v>32</v>
      </c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56.25">
      <c r="A43" s="9">
        <v>4</v>
      </c>
      <c r="B43" s="9">
        <v>0</v>
      </c>
      <c r="C43" s="9">
        <v>7</v>
      </c>
      <c r="D43" s="9">
        <v>0</v>
      </c>
      <c r="E43" s="9">
        <v>5</v>
      </c>
      <c r="F43" s="9">
        <v>0</v>
      </c>
      <c r="G43" s="9">
        <v>2</v>
      </c>
      <c r="H43" s="9">
        <v>2</v>
      </c>
      <c r="I43" s="9">
        <v>2</v>
      </c>
      <c r="J43" s="9">
        <v>2</v>
      </c>
      <c r="K43" s="9">
        <v>0</v>
      </c>
      <c r="L43" s="9">
        <v>1</v>
      </c>
      <c r="M43" s="9">
        <v>4</v>
      </c>
      <c r="N43" s="9">
        <v>0</v>
      </c>
      <c r="O43" s="9">
        <v>0</v>
      </c>
      <c r="P43" s="9">
        <v>1</v>
      </c>
      <c r="Q43" s="9" t="s">
        <v>47</v>
      </c>
      <c r="R43" s="16">
        <v>2</v>
      </c>
      <c r="S43" s="16">
        <v>2</v>
      </c>
      <c r="T43" s="16">
        <v>2</v>
      </c>
      <c r="U43" s="9">
        <v>1</v>
      </c>
      <c r="V43" s="9">
        <v>1</v>
      </c>
      <c r="W43" s="9">
        <v>0</v>
      </c>
      <c r="X43" s="9">
        <v>0</v>
      </c>
      <c r="Y43" s="9">
        <v>1</v>
      </c>
      <c r="Z43" s="9">
        <v>0</v>
      </c>
      <c r="AA43" s="9">
        <v>0</v>
      </c>
      <c r="AB43" s="34" t="s">
        <v>73</v>
      </c>
      <c r="AC43" s="39" t="s">
        <v>16</v>
      </c>
      <c r="AD43" s="20" t="s">
        <v>32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20" t="s">
        <v>32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1" customFormat="1" ht="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6">
        <v>2</v>
      </c>
      <c r="S44" s="16">
        <v>2</v>
      </c>
      <c r="T44" s="16">
        <v>2</v>
      </c>
      <c r="U44" s="9">
        <v>1</v>
      </c>
      <c r="V44" s="9">
        <v>1</v>
      </c>
      <c r="W44" s="9">
        <v>0</v>
      </c>
      <c r="X44" s="9">
        <v>0</v>
      </c>
      <c r="Y44" s="9">
        <v>1</v>
      </c>
      <c r="Z44" s="9">
        <v>0</v>
      </c>
      <c r="AA44" s="9">
        <v>1</v>
      </c>
      <c r="AB44" s="34" t="s">
        <v>74</v>
      </c>
      <c r="AC44" s="39" t="s">
        <v>19</v>
      </c>
      <c r="AD44" s="20" t="s">
        <v>32</v>
      </c>
      <c r="AE44" s="20"/>
      <c r="AF44" s="20"/>
      <c r="AG44" s="20"/>
      <c r="AH44" s="20"/>
      <c r="AI44" s="20"/>
      <c r="AJ44" s="20"/>
      <c r="AK44" s="20" t="s">
        <v>32</v>
      </c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s="11" customFormat="1" ht="3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6"/>
      <c r="S45" s="16"/>
      <c r="T45" s="16"/>
      <c r="U45" s="9"/>
      <c r="V45" s="9"/>
      <c r="W45" s="9"/>
      <c r="X45" s="9"/>
      <c r="Y45" s="9"/>
      <c r="Z45" s="9"/>
      <c r="AA45" s="9"/>
      <c r="AB45" s="34" t="s">
        <v>111</v>
      </c>
      <c r="AC45" s="39"/>
      <c r="AD45" s="20"/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20" t="s">
        <v>32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s="11" customFormat="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6"/>
      <c r="S46" s="16"/>
      <c r="T46" s="16"/>
      <c r="U46" s="9"/>
      <c r="V46" s="9"/>
      <c r="W46" s="9"/>
      <c r="X46" s="9"/>
      <c r="Y46" s="9"/>
      <c r="Z46" s="9"/>
      <c r="AA46" s="9"/>
      <c r="AB46" s="34" t="s">
        <v>109</v>
      </c>
      <c r="AC46" s="39" t="s">
        <v>60</v>
      </c>
      <c r="AD46" s="20"/>
      <c r="AE46" s="20"/>
      <c r="AF46" s="20"/>
      <c r="AG46" s="20"/>
      <c r="AH46" s="20"/>
      <c r="AI46" s="20"/>
      <c r="AJ46" s="20"/>
      <c r="AK46" s="20" t="s">
        <v>32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1" customFormat="1" ht="45">
      <c r="A47" s="9">
        <v>4</v>
      </c>
      <c r="B47" s="9">
        <v>0</v>
      </c>
      <c r="C47" s="9">
        <v>7</v>
      </c>
      <c r="D47" s="9">
        <v>0</v>
      </c>
      <c r="E47" s="9">
        <v>5</v>
      </c>
      <c r="F47" s="9">
        <v>0</v>
      </c>
      <c r="G47" s="9">
        <v>2</v>
      </c>
      <c r="H47" s="9">
        <v>2</v>
      </c>
      <c r="I47" s="9">
        <v>2</v>
      </c>
      <c r="J47" s="9">
        <v>2</v>
      </c>
      <c r="K47" s="9">
        <v>0</v>
      </c>
      <c r="L47" s="9">
        <v>1</v>
      </c>
      <c r="M47" s="9" t="s">
        <v>108</v>
      </c>
      <c r="N47" s="9">
        <v>0</v>
      </c>
      <c r="O47" s="9">
        <v>3</v>
      </c>
      <c r="P47" s="9">
        <v>3</v>
      </c>
      <c r="Q47" s="9" t="s">
        <v>112</v>
      </c>
      <c r="R47" s="16">
        <v>2</v>
      </c>
      <c r="S47" s="16">
        <v>2</v>
      </c>
      <c r="T47" s="16">
        <v>2</v>
      </c>
      <c r="U47" s="9">
        <v>1</v>
      </c>
      <c r="V47" s="9">
        <v>1</v>
      </c>
      <c r="W47" s="9">
        <v>0</v>
      </c>
      <c r="X47" s="9">
        <v>0</v>
      </c>
      <c r="Y47" s="9">
        <v>3</v>
      </c>
      <c r="Z47" s="9">
        <v>0</v>
      </c>
      <c r="AA47" s="9">
        <v>0</v>
      </c>
      <c r="AB47" s="34" t="s">
        <v>76</v>
      </c>
      <c r="AC47" s="39" t="s">
        <v>16</v>
      </c>
      <c r="AD47" s="20"/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20" t="s">
        <v>32</v>
      </c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1" customFormat="1" ht="33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6">
        <v>2</v>
      </c>
      <c r="S48" s="16">
        <v>2</v>
      </c>
      <c r="T48" s="16">
        <v>2</v>
      </c>
      <c r="U48" s="9">
        <v>1</v>
      </c>
      <c r="V48" s="9">
        <v>1</v>
      </c>
      <c r="W48" s="9">
        <v>0</v>
      </c>
      <c r="X48" s="9">
        <v>0</v>
      </c>
      <c r="Y48" s="9">
        <v>3</v>
      </c>
      <c r="Z48" s="9">
        <v>0</v>
      </c>
      <c r="AA48" s="9">
        <v>1</v>
      </c>
      <c r="AB48" s="34" t="s">
        <v>77</v>
      </c>
      <c r="AC48" s="39" t="s">
        <v>18</v>
      </c>
      <c r="AD48" s="20"/>
      <c r="AE48" s="20"/>
      <c r="AF48" s="20"/>
      <c r="AG48" s="20"/>
      <c r="AH48" s="20"/>
      <c r="AI48" s="20"/>
      <c r="AJ48" s="20"/>
      <c r="AK48" s="20" t="s">
        <v>32</v>
      </c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s="11" customFormat="1" ht="45">
      <c r="A49" s="9">
        <v>4</v>
      </c>
      <c r="B49" s="9">
        <v>0</v>
      </c>
      <c r="C49" s="9">
        <v>7</v>
      </c>
      <c r="D49" s="9">
        <v>0</v>
      </c>
      <c r="E49" s="9">
        <v>5</v>
      </c>
      <c r="F49" s="9">
        <v>0</v>
      </c>
      <c r="G49" s="9">
        <v>2</v>
      </c>
      <c r="H49" s="9">
        <v>2</v>
      </c>
      <c r="I49" s="9">
        <v>2</v>
      </c>
      <c r="J49" s="9">
        <v>2</v>
      </c>
      <c r="K49" s="9">
        <v>0</v>
      </c>
      <c r="L49" s="9">
        <v>1</v>
      </c>
      <c r="M49" s="9">
        <v>4</v>
      </c>
      <c r="N49" s="9">
        <v>0</v>
      </c>
      <c r="O49" s="9">
        <v>0</v>
      </c>
      <c r="P49" s="9">
        <v>4</v>
      </c>
      <c r="Q49" s="9" t="s">
        <v>47</v>
      </c>
      <c r="R49" s="16">
        <v>2</v>
      </c>
      <c r="S49" s="16">
        <v>2</v>
      </c>
      <c r="T49" s="16">
        <v>2</v>
      </c>
      <c r="U49" s="9">
        <v>1</v>
      </c>
      <c r="V49" s="9">
        <v>1</v>
      </c>
      <c r="W49" s="9">
        <v>0</v>
      </c>
      <c r="X49" s="9">
        <v>0</v>
      </c>
      <c r="Y49" s="9">
        <v>4</v>
      </c>
      <c r="Z49" s="9">
        <v>0</v>
      </c>
      <c r="AA49" s="9">
        <v>0</v>
      </c>
      <c r="AB49" s="34" t="s">
        <v>110</v>
      </c>
      <c r="AC49" s="39" t="s">
        <v>16</v>
      </c>
      <c r="AD49" s="20" t="s">
        <v>32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20" t="s">
        <v>32</v>
      </c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1" customFormat="1" ht="33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6">
        <v>2</v>
      </c>
      <c r="S50" s="16">
        <v>2</v>
      </c>
      <c r="T50" s="16">
        <v>2</v>
      </c>
      <c r="U50" s="9">
        <v>1</v>
      </c>
      <c r="V50" s="9">
        <v>1</v>
      </c>
      <c r="W50" s="9">
        <v>0</v>
      </c>
      <c r="X50" s="9">
        <v>0</v>
      </c>
      <c r="Y50" s="9">
        <v>4</v>
      </c>
      <c r="Z50" s="9">
        <v>0</v>
      </c>
      <c r="AA50" s="9">
        <v>1</v>
      </c>
      <c r="AB50" s="34" t="s">
        <v>75</v>
      </c>
      <c r="AC50" s="39" t="s">
        <v>43</v>
      </c>
      <c r="AD50" s="20" t="s">
        <v>32</v>
      </c>
      <c r="AE50" s="20"/>
      <c r="AF50" s="20"/>
      <c r="AG50" s="20"/>
      <c r="AH50" s="20"/>
      <c r="AI50" s="20"/>
      <c r="AJ50" s="20"/>
      <c r="AK50" s="20" t="s">
        <v>32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1" customFormat="1" ht="42">
      <c r="A51" s="9">
        <v>4</v>
      </c>
      <c r="B51" s="9">
        <v>0</v>
      </c>
      <c r="C51" s="9">
        <v>7</v>
      </c>
      <c r="D51" s="9">
        <v>0</v>
      </c>
      <c r="E51" s="9">
        <v>5</v>
      </c>
      <c r="F51" s="9">
        <v>0</v>
      </c>
      <c r="G51" s="9">
        <v>2</v>
      </c>
      <c r="H51" s="9">
        <v>2</v>
      </c>
      <c r="I51" s="9">
        <v>2</v>
      </c>
      <c r="J51" s="9">
        <v>2</v>
      </c>
      <c r="K51" s="9">
        <v>0</v>
      </c>
      <c r="L51" s="9">
        <v>2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6">
        <v>2</v>
      </c>
      <c r="S51" s="16">
        <v>2</v>
      </c>
      <c r="T51" s="16">
        <v>2</v>
      </c>
      <c r="U51" s="9">
        <v>1</v>
      </c>
      <c r="V51" s="9">
        <v>2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46" t="s">
        <v>78</v>
      </c>
      <c r="AC51" s="45" t="s">
        <v>16</v>
      </c>
      <c r="AD51" s="35" t="s">
        <v>32</v>
      </c>
      <c r="AE51" s="35"/>
      <c r="AF51" s="35"/>
      <c r="AG51" s="35"/>
      <c r="AH51" s="35"/>
      <c r="AI51" s="35"/>
      <c r="AJ51" s="35"/>
      <c r="AK51" s="35" t="s">
        <v>32</v>
      </c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s="11" customFormat="1" ht="4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6">
        <v>2</v>
      </c>
      <c r="S52" s="16">
        <v>2</v>
      </c>
      <c r="T52" s="16">
        <v>2</v>
      </c>
      <c r="U52" s="9">
        <v>1</v>
      </c>
      <c r="V52" s="9">
        <v>2</v>
      </c>
      <c r="W52" s="9">
        <v>0</v>
      </c>
      <c r="X52" s="9">
        <v>0</v>
      </c>
      <c r="Y52" s="9">
        <v>0</v>
      </c>
      <c r="Z52" s="9">
        <v>0</v>
      </c>
      <c r="AA52" s="9">
        <v>1</v>
      </c>
      <c r="AB52" s="34" t="s">
        <v>79</v>
      </c>
      <c r="AC52" s="39" t="s">
        <v>60</v>
      </c>
      <c r="AD52" s="20"/>
      <c r="AE52" s="20"/>
      <c r="AF52" s="20"/>
      <c r="AG52" s="20"/>
      <c r="AH52" s="20"/>
      <c r="AI52" s="20"/>
      <c r="AJ52" s="22"/>
      <c r="AK52" s="20" t="s">
        <v>32</v>
      </c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s="11" customFormat="1" ht="45">
      <c r="A53" s="9">
        <v>4</v>
      </c>
      <c r="B53" s="9">
        <v>0</v>
      </c>
      <c r="C53" s="9">
        <v>7</v>
      </c>
      <c r="D53" s="9">
        <v>0</v>
      </c>
      <c r="E53" s="9">
        <v>5</v>
      </c>
      <c r="F53" s="9">
        <v>0</v>
      </c>
      <c r="G53" s="9">
        <v>2</v>
      </c>
      <c r="H53" s="9">
        <v>2</v>
      </c>
      <c r="I53" s="9">
        <v>2</v>
      </c>
      <c r="J53" s="9">
        <v>2</v>
      </c>
      <c r="K53" s="9">
        <v>0</v>
      </c>
      <c r="L53" s="9">
        <v>2</v>
      </c>
      <c r="M53" s="9">
        <v>4</v>
      </c>
      <c r="N53" s="9">
        <v>0</v>
      </c>
      <c r="O53" s="9">
        <v>0</v>
      </c>
      <c r="P53" s="9">
        <v>1</v>
      </c>
      <c r="Q53" s="9" t="s">
        <v>47</v>
      </c>
      <c r="R53" s="16">
        <v>2</v>
      </c>
      <c r="S53" s="16">
        <v>2</v>
      </c>
      <c r="T53" s="16">
        <v>2</v>
      </c>
      <c r="U53" s="9">
        <v>1</v>
      </c>
      <c r="V53" s="9">
        <v>2</v>
      </c>
      <c r="W53" s="9">
        <v>0</v>
      </c>
      <c r="X53" s="9">
        <v>0</v>
      </c>
      <c r="Y53" s="9">
        <v>1</v>
      </c>
      <c r="Z53" s="9">
        <v>0</v>
      </c>
      <c r="AA53" s="9">
        <v>0</v>
      </c>
      <c r="AB53" s="34" t="s">
        <v>80</v>
      </c>
      <c r="AC53" s="39" t="s">
        <v>16</v>
      </c>
      <c r="AD53" s="20" t="s">
        <v>32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20" t="s">
        <v>32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s="11" customFormat="1" ht="4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6">
        <v>2</v>
      </c>
      <c r="S54" s="16">
        <v>2</v>
      </c>
      <c r="T54" s="16">
        <v>2</v>
      </c>
      <c r="U54" s="9">
        <v>1</v>
      </c>
      <c r="V54" s="9">
        <v>2</v>
      </c>
      <c r="W54" s="9">
        <v>0</v>
      </c>
      <c r="X54" s="9">
        <v>0</v>
      </c>
      <c r="Y54" s="9">
        <v>1</v>
      </c>
      <c r="Z54" s="9">
        <v>0</v>
      </c>
      <c r="AA54" s="9">
        <v>1</v>
      </c>
      <c r="AB54" s="17" t="s">
        <v>81</v>
      </c>
      <c r="AC54" s="39" t="s">
        <v>33</v>
      </c>
      <c r="AD54" s="20" t="s">
        <v>32</v>
      </c>
      <c r="AE54" s="20"/>
      <c r="AF54" s="20"/>
      <c r="AG54" s="20"/>
      <c r="AH54" s="20"/>
      <c r="AI54" s="20"/>
      <c r="AJ54" s="20"/>
      <c r="AK54" s="20" t="s">
        <v>32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s="11" customFormat="1" ht="37.5" customHeight="1">
      <c r="A55" s="9">
        <v>4</v>
      </c>
      <c r="B55" s="9">
        <v>0</v>
      </c>
      <c r="C55" s="9">
        <v>7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16">
        <v>2</v>
      </c>
      <c r="S55" s="16">
        <v>2</v>
      </c>
      <c r="T55" s="16">
        <v>3</v>
      </c>
      <c r="U55" s="9">
        <v>1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27" t="s">
        <v>82</v>
      </c>
      <c r="AC55" s="37" t="s">
        <v>16</v>
      </c>
      <c r="AD55" s="35" t="s">
        <v>32</v>
      </c>
      <c r="AE55" s="43">
        <f>AE56+AE70</f>
        <v>408.09999999999997</v>
      </c>
      <c r="AF55" s="35">
        <f>AF58+AF60+AF62+AF66</f>
        <v>425.3</v>
      </c>
      <c r="AG55" s="35">
        <f>AG58+AG60+AG62+AG66</f>
        <v>321.20000000000005</v>
      </c>
      <c r="AH55" s="35">
        <f>AH58+AH60+AH62+AH66</f>
        <v>321.20000000000005</v>
      </c>
      <c r="AI55" s="35">
        <f>AI58+AI60+AI62+AI66</f>
        <v>321.20000000000005</v>
      </c>
      <c r="AJ55" s="35">
        <f>AJ58+AJ60+AJ62+AJ66</f>
        <v>321.20000000000005</v>
      </c>
      <c r="AK55" s="35" t="s">
        <v>32</v>
      </c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s="11" customFormat="1" ht="31.5">
      <c r="A56" s="9">
        <v>4</v>
      </c>
      <c r="B56" s="9">
        <v>0</v>
      </c>
      <c r="C56" s="9">
        <v>7</v>
      </c>
      <c r="D56" s="9">
        <v>0</v>
      </c>
      <c r="E56" s="9">
        <v>5</v>
      </c>
      <c r="F56" s="9">
        <v>0</v>
      </c>
      <c r="G56" s="9">
        <v>3</v>
      </c>
      <c r="H56" s="9">
        <v>2</v>
      </c>
      <c r="I56" s="9">
        <v>2</v>
      </c>
      <c r="J56" s="9">
        <v>3</v>
      </c>
      <c r="K56" s="9">
        <v>0</v>
      </c>
      <c r="L56" s="9">
        <v>1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16">
        <v>2</v>
      </c>
      <c r="S56" s="16">
        <v>2</v>
      </c>
      <c r="T56" s="16">
        <v>3</v>
      </c>
      <c r="U56" s="9">
        <v>1</v>
      </c>
      <c r="V56" s="9">
        <v>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27" t="s">
        <v>83</v>
      </c>
      <c r="AC56" s="37" t="s">
        <v>16</v>
      </c>
      <c r="AD56" s="35" t="s">
        <v>32</v>
      </c>
      <c r="AE56" s="43">
        <f>AE58+AE60+AE62+AE66+AE68</f>
        <v>373.09999999999997</v>
      </c>
      <c r="AF56" s="35">
        <v>425.3</v>
      </c>
      <c r="AG56" s="35">
        <v>321.2</v>
      </c>
      <c r="AH56" s="35">
        <v>321.2</v>
      </c>
      <c r="AI56" s="35">
        <v>321.2</v>
      </c>
      <c r="AJ56" s="35">
        <v>321.2</v>
      </c>
      <c r="AK56" s="20" t="s">
        <v>32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33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6">
        <v>2</v>
      </c>
      <c r="S57" s="16">
        <v>2</v>
      </c>
      <c r="T57" s="16">
        <v>3</v>
      </c>
      <c r="U57" s="9">
        <v>1</v>
      </c>
      <c r="V57" s="9">
        <v>1</v>
      </c>
      <c r="W57" s="9">
        <v>0</v>
      </c>
      <c r="X57" s="9">
        <v>0</v>
      </c>
      <c r="Y57" s="9">
        <v>0</v>
      </c>
      <c r="Z57" s="9">
        <v>0</v>
      </c>
      <c r="AA57" s="9">
        <v>1</v>
      </c>
      <c r="AB57" s="33" t="s">
        <v>84</v>
      </c>
      <c r="AC57" s="21" t="s">
        <v>18</v>
      </c>
      <c r="AD57" s="20"/>
      <c r="AE57" s="20"/>
      <c r="AF57" s="20"/>
      <c r="AG57" s="20"/>
      <c r="AH57" s="20"/>
      <c r="AI57" s="20"/>
      <c r="AJ57" s="20"/>
      <c r="AK57" s="20" t="s">
        <v>32</v>
      </c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1" customFormat="1" ht="33" customHeight="1">
      <c r="A58" s="9">
        <v>4</v>
      </c>
      <c r="B58" s="9">
        <v>0</v>
      </c>
      <c r="C58" s="9">
        <v>7</v>
      </c>
      <c r="D58" s="9">
        <v>0</v>
      </c>
      <c r="E58" s="9">
        <v>5</v>
      </c>
      <c r="F58" s="9">
        <v>0</v>
      </c>
      <c r="G58" s="9">
        <v>3</v>
      </c>
      <c r="H58" s="9">
        <v>2</v>
      </c>
      <c r="I58" s="9">
        <v>2</v>
      </c>
      <c r="J58" s="9">
        <v>3</v>
      </c>
      <c r="K58" s="9">
        <v>0</v>
      </c>
      <c r="L58" s="9">
        <v>1</v>
      </c>
      <c r="M58" s="9">
        <v>4</v>
      </c>
      <c r="N58" s="9">
        <v>0</v>
      </c>
      <c r="O58" s="9">
        <v>0</v>
      </c>
      <c r="P58" s="9">
        <v>1</v>
      </c>
      <c r="Q58" s="9" t="s">
        <v>47</v>
      </c>
      <c r="R58" s="16">
        <v>2</v>
      </c>
      <c r="S58" s="16">
        <v>2</v>
      </c>
      <c r="T58" s="16">
        <v>3</v>
      </c>
      <c r="U58" s="9">
        <v>1</v>
      </c>
      <c r="V58" s="9">
        <v>1</v>
      </c>
      <c r="W58" s="9">
        <v>0</v>
      </c>
      <c r="X58" s="9">
        <v>0</v>
      </c>
      <c r="Y58" s="9">
        <v>1</v>
      </c>
      <c r="Z58" s="9">
        <v>0</v>
      </c>
      <c r="AA58" s="9">
        <v>0</v>
      </c>
      <c r="AB58" s="18" t="s">
        <v>85</v>
      </c>
      <c r="AC58" s="21" t="s">
        <v>16</v>
      </c>
      <c r="AD58" s="20" t="s">
        <v>32</v>
      </c>
      <c r="AE58" s="20">
        <v>144</v>
      </c>
      <c r="AF58" s="20">
        <v>143</v>
      </c>
      <c r="AG58" s="20">
        <v>143</v>
      </c>
      <c r="AH58" s="20">
        <v>143</v>
      </c>
      <c r="AI58" s="20">
        <v>143</v>
      </c>
      <c r="AJ58" s="20">
        <v>143</v>
      </c>
      <c r="AK58" s="20" t="s">
        <v>32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s="11" customFormat="1" ht="24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6">
        <v>2</v>
      </c>
      <c r="S59" s="16">
        <v>2</v>
      </c>
      <c r="T59" s="16">
        <v>3</v>
      </c>
      <c r="U59" s="9">
        <v>1</v>
      </c>
      <c r="V59" s="9">
        <v>1</v>
      </c>
      <c r="W59" s="9">
        <v>0</v>
      </c>
      <c r="X59" s="9">
        <v>0</v>
      </c>
      <c r="Y59" s="9">
        <v>1</v>
      </c>
      <c r="Z59" s="9">
        <v>0</v>
      </c>
      <c r="AA59" s="9">
        <v>1</v>
      </c>
      <c r="AB59" s="33" t="s">
        <v>86</v>
      </c>
      <c r="AC59" s="21" t="s">
        <v>18</v>
      </c>
      <c r="AD59" s="20" t="s">
        <v>32</v>
      </c>
      <c r="AE59" s="20"/>
      <c r="AF59" s="20"/>
      <c r="AG59" s="20"/>
      <c r="AH59" s="20"/>
      <c r="AI59" s="20"/>
      <c r="AJ59" s="20"/>
      <c r="AK59" s="20" t="s">
        <v>32</v>
      </c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s="11" customFormat="1" ht="40.5" customHeight="1">
      <c r="A60" s="9">
        <v>4</v>
      </c>
      <c r="B60" s="9">
        <v>0</v>
      </c>
      <c r="C60" s="9">
        <v>7</v>
      </c>
      <c r="D60" s="9">
        <v>0</v>
      </c>
      <c r="E60" s="9">
        <v>5</v>
      </c>
      <c r="F60" s="9">
        <v>0</v>
      </c>
      <c r="G60" s="9">
        <v>3</v>
      </c>
      <c r="H60" s="9">
        <v>2</v>
      </c>
      <c r="I60" s="9">
        <v>2</v>
      </c>
      <c r="J60" s="9">
        <v>3</v>
      </c>
      <c r="K60" s="9">
        <v>0</v>
      </c>
      <c r="L60" s="9">
        <v>1</v>
      </c>
      <c r="M60" s="9">
        <v>4</v>
      </c>
      <c r="N60" s="9">
        <v>0</v>
      </c>
      <c r="O60" s="9">
        <v>0</v>
      </c>
      <c r="P60" s="9">
        <v>2</v>
      </c>
      <c r="Q60" s="9" t="s">
        <v>47</v>
      </c>
      <c r="R60" s="16">
        <v>2</v>
      </c>
      <c r="S60" s="16">
        <v>2</v>
      </c>
      <c r="T60" s="16">
        <v>3</v>
      </c>
      <c r="U60" s="9">
        <v>1</v>
      </c>
      <c r="V60" s="9">
        <v>1</v>
      </c>
      <c r="W60" s="9">
        <v>0</v>
      </c>
      <c r="X60" s="9">
        <v>0</v>
      </c>
      <c r="Y60" s="9">
        <v>2</v>
      </c>
      <c r="Z60" s="9">
        <v>0</v>
      </c>
      <c r="AA60" s="9">
        <v>0</v>
      </c>
      <c r="AB60" s="33" t="s">
        <v>87</v>
      </c>
      <c r="AC60" s="21" t="s">
        <v>16</v>
      </c>
      <c r="AD60" s="20" t="s">
        <v>32</v>
      </c>
      <c r="AE60" s="53">
        <v>59.2</v>
      </c>
      <c r="AF60" s="20">
        <v>88</v>
      </c>
      <c r="AG60" s="20">
        <v>50.8</v>
      </c>
      <c r="AH60" s="20">
        <v>50.8</v>
      </c>
      <c r="AI60" s="20">
        <v>50.8</v>
      </c>
      <c r="AJ60" s="20">
        <v>50.8</v>
      </c>
      <c r="AK60" s="20" t="s">
        <v>32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s="11" customFormat="1" ht="34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6">
        <v>2</v>
      </c>
      <c r="S61" s="16">
        <v>2</v>
      </c>
      <c r="T61" s="16">
        <v>3</v>
      </c>
      <c r="U61" s="9">
        <v>1</v>
      </c>
      <c r="V61" s="9">
        <v>1</v>
      </c>
      <c r="W61" s="9">
        <v>0</v>
      </c>
      <c r="X61" s="9">
        <v>0</v>
      </c>
      <c r="Y61" s="9">
        <v>2</v>
      </c>
      <c r="Z61" s="9">
        <v>0</v>
      </c>
      <c r="AA61" s="9">
        <v>1</v>
      </c>
      <c r="AB61" s="34" t="s">
        <v>88</v>
      </c>
      <c r="AC61" s="20" t="s">
        <v>19</v>
      </c>
      <c r="AD61" s="20" t="s">
        <v>32</v>
      </c>
      <c r="AE61" s="20"/>
      <c r="AF61" s="20"/>
      <c r="AG61" s="20"/>
      <c r="AH61" s="20"/>
      <c r="AI61" s="20"/>
      <c r="AJ61" s="20"/>
      <c r="AK61" s="20" t="s">
        <v>32</v>
      </c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s="11" customFormat="1" ht="37.5" customHeight="1">
      <c r="A62" s="9">
        <v>4</v>
      </c>
      <c r="B62" s="9">
        <v>0</v>
      </c>
      <c r="C62" s="9">
        <v>7</v>
      </c>
      <c r="D62" s="9">
        <v>0</v>
      </c>
      <c r="E62" s="9">
        <v>5</v>
      </c>
      <c r="F62" s="9">
        <v>0</v>
      </c>
      <c r="G62" s="9">
        <v>3</v>
      </c>
      <c r="H62" s="9">
        <v>2</v>
      </c>
      <c r="I62" s="9">
        <v>2</v>
      </c>
      <c r="J62" s="9">
        <v>3</v>
      </c>
      <c r="K62" s="9">
        <v>0</v>
      </c>
      <c r="L62" s="9">
        <v>1</v>
      </c>
      <c r="M62" s="9">
        <v>4</v>
      </c>
      <c r="N62" s="9">
        <v>0</v>
      </c>
      <c r="O62" s="9">
        <v>0</v>
      </c>
      <c r="P62" s="9">
        <v>3</v>
      </c>
      <c r="Q62" s="9" t="s">
        <v>47</v>
      </c>
      <c r="R62" s="16">
        <v>2</v>
      </c>
      <c r="S62" s="16">
        <v>2</v>
      </c>
      <c r="T62" s="16">
        <v>3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9">
        <v>0</v>
      </c>
      <c r="AA62" s="9">
        <v>0</v>
      </c>
      <c r="AB62" s="34" t="s">
        <v>89</v>
      </c>
      <c r="AC62" s="20" t="s">
        <v>16</v>
      </c>
      <c r="AD62" s="20" t="s">
        <v>32</v>
      </c>
      <c r="AE62" s="53">
        <v>107.6</v>
      </c>
      <c r="AF62" s="20">
        <v>182.3</v>
      </c>
      <c r="AG62" s="20">
        <v>115.4</v>
      </c>
      <c r="AH62" s="20">
        <v>115.4</v>
      </c>
      <c r="AI62" s="20">
        <v>115.4</v>
      </c>
      <c r="AJ62" s="20">
        <v>115.4</v>
      </c>
      <c r="AK62" s="20" t="s">
        <v>32</v>
      </c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7" customFormat="1" ht="33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6">
        <v>2</v>
      </c>
      <c r="S63" s="16">
        <v>2</v>
      </c>
      <c r="T63" s="16">
        <v>3</v>
      </c>
      <c r="U63" s="9">
        <v>1</v>
      </c>
      <c r="V63" s="9">
        <v>1</v>
      </c>
      <c r="W63" s="9">
        <v>0</v>
      </c>
      <c r="X63" s="9">
        <v>0</v>
      </c>
      <c r="Y63" s="9">
        <v>3</v>
      </c>
      <c r="Z63" s="9">
        <v>0</v>
      </c>
      <c r="AA63" s="9">
        <v>1</v>
      </c>
      <c r="AB63" s="34" t="s">
        <v>90</v>
      </c>
      <c r="AC63" s="20" t="s">
        <v>18</v>
      </c>
      <c r="AD63" s="20" t="s">
        <v>32</v>
      </c>
      <c r="AE63" s="20"/>
      <c r="AF63" s="20"/>
      <c r="AG63" s="20"/>
      <c r="AH63" s="20"/>
      <c r="AI63" s="20"/>
      <c r="AJ63" s="20"/>
      <c r="AK63" s="20" t="s">
        <v>32</v>
      </c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s="1" customFormat="1" ht="40.5" customHeight="1">
      <c r="A64" s="9">
        <v>4</v>
      </c>
      <c r="B64" s="9">
        <v>0</v>
      </c>
      <c r="C64" s="9">
        <v>7</v>
      </c>
      <c r="D64" s="9">
        <v>0</v>
      </c>
      <c r="E64" s="9">
        <v>5</v>
      </c>
      <c r="F64" s="9">
        <v>0</v>
      </c>
      <c r="G64" s="9">
        <v>3</v>
      </c>
      <c r="H64" s="9">
        <v>2</v>
      </c>
      <c r="I64" s="9">
        <v>2</v>
      </c>
      <c r="J64" s="9">
        <v>3</v>
      </c>
      <c r="K64" s="9">
        <v>0</v>
      </c>
      <c r="L64" s="9">
        <v>1</v>
      </c>
      <c r="M64" s="9">
        <v>4</v>
      </c>
      <c r="N64" s="9">
        <v>0</v>
      </c>
      <c r="O64" s="9">
        <v>0</v>
      </c>
      <c r="P64" s="9">
        <v>4</v>
      </c>
      <c r="Q64" s="9" t="s">
        <v>47</v>
      </c>
      <c r="R64" s="16">
        <v>2</v>
      </c>
      <c r="S64" s="16">
        <v>2</v>
      </c>
      <c r="T64" s="16">
        <v>3</v>
      </c>
      <c r="U64" s="9">
        <v>1</v>
      </c>
      <c r="V64" s="9">
        <v>1</v>
      </c>
      <c r="W64" s="9">
        <v>0</v>
      </c>
      <c r="X64" s="9">
        <v>0</v>
      </c>
      <c r="Y64" s="9">
        <v>4</v>
      </c>
      <c r="Z64" s="9">
        <v>0</v>
      </c>
      <c r="AA64" s="9">
        <v>0</v>
      </c>
      <c r="AB64" s="17" t="s">
        <v>92</v>
      </c>
      <c r="AC64" s="20" t="s">
        <v>16</v>
      </c>
      <c r="AD64" s="20" t="s">
        <v>32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40" t="s">
        <v>32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s="1" customFormat="1" ht="34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6">
        <v>2</v>
      </c>
      <c r="S65" s="16">
        <v>2</v>
      </c>
      <c r="T65" s="16">
        <v>3</v>
      </c>
      <c r="U65" s="9">
        <v>1</v>
      </c>
      <c r="V65" s="9">
        <v>1</v>
      </c>
      <c r="W65" s="9">
        <v>0</v>
      </c>
      <c r="X65" s="9">
        <v>0</v>
      </c>
      <c r="Y65" s="9">
        <v>4</v>
      </c>
      <c r="Z65" s="9">
        <v>0</v>
      </c>
      <c r="AA65" s="9">
        <v>1</v>
      </c>
      <c r="AB65" s="17" t="s">
        <v>91</v>
      </c>
      <c r="AC65" s="20" t="s">
        <v>19</v>
      </c>
      <c r="AD65" s="20" t="s">
        <v>32</v>
      </c>
      <c r="AE65" s="20"/>
      <c r="AF65" s="20"/>
      <c r="AG65" s="20"/>
      <c r="AH65" s="20"/>
      <c r="AI65" s="20"/>
      <c r="AJ65" s="20"/>
      <c r="AK65" s="20" t="s">
        <v>32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37" s="6" customFormat="1" ht="33.75" customHeight="1">
      <c r="A66" s="9">
        <v>4</v>
      </c>
      <c r="B66" s="9">
        <v>0</v>
      </c>
      <c r="C66" s="9">
        <v>7</v>
      </c>
      <c r="D66" s="9">
        <v>0</v>
      </c>
      <c r="E66" s="9">
        <v>5</v>
      </c>
      <c r="F66" s="9">
        <v>0</v>
      </c>
      <c r="G66" s="9">
        <v>3</v>
      </c>
      <c r="H66" s="9">
        <v>2</v>
      </c>
      <c r="I66" s="9">
        <v>2</v>
      </c>
      <c r="J66" s="9">
        <v>3</v>
      </c>
      <c r="K66" s="9">
        <v>0</v>
      </c>
      <c r="L66" s="9">
        <v>1</v>
      </c>
      <c r="M66" s="9">
        <v>4</v>
      </c>
      <c r="N66" s="9">
        <v>0</v>
      </c>
      <c r="O66" s="9">
        <v>0</v>
      </c>
      <c r="P66" s="9">
        <v>5</v>
      </c>
      <c r="Q66" s="9" t="s">
        <v>47</v>
      </c>
      <c r="R66" s="16">
        <v>2</v>
      </c>
      <c r="S66" s="16">
        <v>2</v>
      </c>
      <c r="T66" s="16">
        <v>3</v>
      </c>
      <c r="U66" s="9">
        <v>1</v>
      </c>
      <c r="V66" s="9">
        <v>1</v>
      </c>
      <c r="W66" s="9">
        <v>0</v>
      </c>
      <c r="X66" s="9">
        <v>0</v>
      </c>
      <c r="Y66" s="9">
        <v>5</v>
      </c>
      <c r="Z66" s="9">
        <v>0</v>
      </c>
      <c r="AA66" s="9">
        <v>0</v>
      </c>
      <c r="AB66" s="17" t="s">
        <v>93</v>
      </c>
      <c r="AC66" s="20" t="s">
        <v>16</v>
      </c>
      <c r="AD66" s="20" t="s">
        <v>32</v>
      </c>
      <c r="AE66" s="40">
        <v>49.3</v>
      </c>
      <c r="AF66" s="40">
        <v>12</v>
      </c>
      <c r="AG66" s="40">
        <v>12</v>
      </c>
      <c r="AH66" s="40">
        <v>12</v>
      </c>
      <c r="AI66" s="40">
        <v>12</v>
      </c>
      <c r="AJ66" s="40">
        <v>12</v>
      </c>
      <c r="AK66" s="40" t="s">
        <v>32</v>
      </c>
    </row>
    <row r="67" spans="1:37" s="6" customFormat="1" ht="35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6">
        <v>2</v>
      </c>
      <c r="S67" s="16">
        <v>2</v>
      </c>
      <c r="T67" s="16">
        <v>3</v>
      </c>
      <c r="U67" s="9">
        <v>1</v>
      </c>
      <c r="V67" s="9">
        <v>1</v>
      </c>
      <c r="W67" s="9">
        <v>0</v>
      </c>
      <c r="X67" s="9">
        <v>0</v>
      </c>
      <c r="Y67" s="9">
        <v>5</v>
      </c>
      <c r="Z67" s="9">
        <v>0</v>
      </c>
      <c r="AA67" s="9">
        <v>1</v>
      </c>
      <c r="AB67" s="17" t="s">
        <v>94</v>
      </c>
      <c r="AC67" s="40" t="s">
        <v>19</v>
      </c>
      <c r="AD67" s="40" t="s">
        <v>32</v>
      </c>
      <c r="AE67" s="40">
        <v>1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 t="s">
        <v>32</v>
      </c>
    </row>
    <row r="68" spans="1:37" s="6" customFormat="1" ht="38.25" customHeight="1">
      <c r="A68" s="9">
        <v>4</v>
      </c>
      <c r="B68" s="9">
        <v>0</v>
      </c>
      <c r="C68" s="9">
        <v>7</v>
      </c>
      <c r="D68" s="9">
        <v>0</v>
      </c>
      <c r="E68" s="9">
        <v>5</v>
      </c>
      <c r="F68" s="9">
        <v>0</v>
      </c>
      <c r="G68" s="9">
        <v>3</v>
      </c>
      <c r="H68" s="9">
        <v>2</v>
      </c>
      <c r="I68" s="9">
        <v>2</v>
      </c>
      <c r="J68" s="9">
        <v>2</v>
      </c>
      <c r="K68" s="9">
        <v>0</v>
      </c>
      <c r="L68" s="9">
        <v>1</v>
      </c>
      <c r="M68" s="9">
        <v>4</v>
      </c>
      <c r="N68" s="9">
        <v>0</v>
      </c>
      <c r="O68" s="9">
        <v>0</v>
      </c>
      <c r="P68" s="9">
        <v>6</v>
      </c>
      <c r="Q68" s="9" t="s">
        <v>47</v>
      </c>
      <c r="R68" s="16">
        <v>2</v>
      </c>
      <c r="S68" s="16">
        <v>2</v>
      </c>
      <c r="T68" s="16">
        <v>3</v>
      </c>
      <c r="U68" s="9">
        <v>1</v>
      </c>
      <c r="V68" s="9">
        <v>1</v>
      </c>
      <c r="W68" s="9">
        <v>0</v>
      </c>
      <c r="X68" s="9">
        <v>0</v>
      </c>
      <c r="Y68" s="9">
        <v>6</v>
      </c>
      <c r="Z68" s="9">
        <v>0</v>
      </c>
      <c r="AA68" s="9">
        <v>0</v>
      </c>
      <c r="AB68" s="17" t="s">
        <v>95</v>
      </c>
      <c r="AC68" s="20" t="s">
        <v>16</v>
      </c>
      <c r="AD68" s="40" t="s">
        <v>32</v>
      </c>
      <c r="AE68" s="53">
        <v>13</v>
      </c>
      <c r="AF68" s="53">
        <v>0</v>
      </c>
      <c r="AG68" s="53">
        <v>0</v>
      </c>
      <c r="AH68" s="53">
        <v>0</v>
      </c>
      <c r="AI68" s="53">
        <v>0</v>
      </c>
      <c r="AJ68" s="53">
        <v>0</v>
      </c>
      <c r="AK68" s="20" t="s">
        <v>32</v>
      </c>
    </row>
    <row r="69" spans="1:37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6">
        <v>2</v>
      </c>
      <c r="S69" s="16">
        <v>2</v>
      </c>
      <c r="T69" s="16">
        <v>3</v>
      </c>
      <c r="U69" s="9">
        <v>1</v>
      </c>
      <c r="V69" s="9">
        <v>1</v>
      </c>
      <c r="W69" s="9">
        <v>0</v>
      </c>
      <c r="X69" s="9">
        <v>0</v>
      </c>
      <c r="Y69" s="9">
        <v>6</v>
      </c>
      <c r="Z69" s="9">
        <v>0</v>
      </c>
      <c r="AA69" s="9">
        <v>1</v>
      </c>
      <c r="AB69" s="17" t="s">
        <v>96</v>
      </c>
      <c r="AC69" s="40" t="s">
        <v>19</v>
      </c>
      <c r="AD69" s="40" t="s">
        <v>32</v>
      </c>
      <c r="AE69" s="40"/>
      <c r="AF69" s="40"/>
      <c r="AG69" s="40"/>
      <c r="AH69" s="40"/>
      <c r="AI69" s="40"/>
      <c r="AJ69" s="40"/>
      <c r="AK69" s="40" t="s">
        <v>32</v>
      </c>
    </row>
    <row r="70" spans="1:37" s="6" customFormat="1" ht="44.25" customHeight="1">
      <c r="A70" s="9">
        <v>4</v>
      </c>
      <c r="B70" s="9">
        <v>0</v>
      </c>
      <c r="C70" s="9">
        <v>7</v>
      </c>
      <c r="D70" s="9">
        <v>0</v>
      </c>
      <c r="E70" s="9">
        <v>0</v>
      </c>
      <c r="F70" s="9">
        <v>0</v>
      </c>
      <c r="G70" s="9">
        <v>0</v>
      </c>
      <c r="H70" s="9">
        <v>2</v>
      </c>
      <c r="I70" s="9">
        <v>2</v>
      </c>
      <c r="J70" s="9">
        <v>3</v>
      </c>
      <c r="K70" s="9">
        <v>0</v>
      </c>
      <c r="L70" s="9">
        <v>2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16">
        <v>2</v>
      </c>
      <c r="S70" s="16">
        <v>2</v>
      </c>
      <c r="T70" s="16">
        <v>3</v>
      </c>
      <c r="U70" s="9">
        <v>1</v>
      </c>
      <c r="V70" s="9">
        <v>2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27" t="s">
        <v>97</v>
      </c>
      <c r="AC70" s="37" t="s">
        <v>45</v>
      </c>
      <c r="AD70" s="41" t="s">
        <v>32</v>
      </c>
      <c r="AE70" s="54">
        <f>AE78</f>
        <v>35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40" t="s">
        <v>32</v>
      </c>
    </row>
    <row r="71" spans="1:37" s="8" customFormat="1" ht="6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6">
        <v>2</v>
      </c>
      <c r="S71" s="16">
        <v>2</v>
      </c>
      <c r="T71" s="16">
        <v>3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18" t="s">
        <v>98</v>
      </c>
      <c r="AC71" s="21" t="s">
        <v>18</v>
      </c>
      <c r="AD71" s="40"/>
      <c r="AE71" s="40"/>
      <c r="AF71" s="21"/>
      <c r="AG71" s="21"/>
      <c r="AH71" s="21"/>
      <c r="AI71" s="21"/>
      <c r="AJ71" s="21"/>
      <c r="AK71" s="20" t="s">
        <v>32</v>
      </c>
    </row>
    <row r="72" spans="1:37" s="6" customFormat="1" ht="42" customHeight="1">
      <c r="A72" s="9">
        <v>4</v>
      </c>
      <c r="B72" s="9">
        <v>0</v>
      </c>
      <c r="C72" s="9">
        <v>7</v>
      </c>
      <c r="D72" s="9">
        <v>0</v>
      </c>
      <c r="E72" s="9">
        <v>5</v>
      </c>
      <c r="F72" s="9">
        <v>0</v>
      </c>
      <c r="G72" s="9">
        <v>3</v>
      </c>
      <c r="H72" s="9">
        <v>2</v>
      </c>
      <c r="I72" s="9">
        <v>2</v>
      </c>
      <c r="J72" s="9">
        <v>3</v>
      </c>
      <c r="K72" s="9">
        <v>0</v>
      </c>
      <c r="L72" s="9">
        <v>2</v>
      </c>
      <c r="M72" s="9">
        <v>4</v>
      </c>
      <c r="N72" s="9">
        <v>0</v>
      </c>
      <c r="O72" s="9">
        <v>0</v>
      </c>
      <c r="P72" s="9">
        <v>1</v>
      </c>
      <c r="Q72" s="9" t="s">
        <v>47</v>
      </c>
      <c r="R72" s="16">
        <v>2</v>
      </c>
      <c r="S72" s="16">
        <v>2</v>
      </c>
      <c r="T72" s="16">
        <v>3</v>
      </c>
      <c r="U72" s="9">
        <v>1</v>
      </c>
      <c r="V72" s="9">
        <v>2</v>
      </c>
      <c r="W72" s="9">
        <v>0</v>
      </c>
      <c r="X72" s="9">
        <v>0</v>
      </c>
      <c r="Y72" s="9">
        <v>1</v>
      </c>
      <c r="Z72" s="9">
        <v>0</v>
      </c>
      <c r="AA72" s="9">
        <v>0</v>
      </c>
      <c r="AB72" s="18" t="s">
        <v>99</v>
      </c>
      <c r="AC72" s="21" t="s">
        <v>16</v>
      </c>
      <c r="AD72" s="40" t="s">
        <v>32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40" t="s">
        <v>32</v>
      </c>
    </row>
    <row r="73" spans="1:37" s="6" customFormat="1" ht="30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6">
        <v>2</v>
      </c>
      <c r="S73" s="16">
        <v>2</v>
      </c>
      <c r="T73" s="16">
        <v>3</v>
      </c>
      <c r="U73" s="9">
        <v>1</v>
      </c>
      <c r="V73" s="9">
        <v>2</v>
      </c>
      <c r="W73" s="9">
        <v>0</v>
      </c>
      <c r="X73" s="9">
        <v>0</v>
      </c>
      <c r="Y73" s="9">
        <v>1</v>
      </c>
      <c r="Z73" s="9">
        <v>0</v>
      </c>
      <c r="AA73" s="9">
        <v>1</v>
      </c>
      <c r="AB73" s="18" t="s">
        <v>107</v>
      </c>
      <c r="AC73" s="36" t="s">
        <v>100</v>
      </c>
      <c r="AD73" s="40"/>
      <c r="AE73" s="21"/>
      <c r="AF73" s="21"/>
      <c r="AG73" s="21"/>
      <c r="AH73" s="21"/>
      <c r="AI73" s="21"/>
      <c r="AJ73" s="21"/>
      <c r="AK73" s="40" t="s">
        <v>32</v>
      </c>
    </row>
    <row r="74" spans="1:37" s="6" customFormat="1" ht="37.5" customHeight="1">
      <c r="A74" s="9">
        <v>4</v>
      </c>
      <c r="B74" s="9">
        <v>0</v>
      </c>
      <c r="C74" s="9">
        <v>7</v>
      </c>
      <c r="D74" s="9">
        <v>0</v>
      </c>
      <c r="E74" s="9">
        <v>5</v>
      </c>
      <c r="F74" s="9">
        <v>0</v>
      </c>
      <c r="G74" s="9">
        <v>3</v>
      </c>
      <c r="H74" s="9">
        <v>2</v>
      </c>
      <c r="I74" s="9">
        <v>2</v>
      </c>
      <c r="J74" s="9">
        <v>3</v>
      </c>
      <c r="K74" s="9">
        <v>0</v>
      </c>
      <c r="L74" s="9">
        <v>2</v>
      </c>
      <c r="M74" s="9">
        <v>4</v>
      </c>
      <c r="N74" s="9">
        <v>0</v>
      </c>
      <c r="O74" s="9">
        <v>0</v>
      </c>
      <c r="P74" s="9">
        <v>2</v>
      </c>
      <c r="Q74" s="9" t="s">
        <v>47</v>
      </c>
      <c r="R74" s="16">
        <v>2</v>
      </c>
      <c r="S74" s="16">
        <v>2</v>
      </c>
      <c r="T74" s="16">
        <v>3</v>
      </c>
      <c r="U74" s="9">
        <v>1</v>
      </c>
      <c r="V74" s="9">
        <v>2</v>
      </c>
      <c r="W74" s="9">
        <v>0</v>
      </c>
      <c r="X74" s="9">
        <v>0</v>
      </c>
      <c r="Y74" s="9">
        <v>2</v>
      </c>
      <c r="Z74" s="9">
        <v>0</v>
      </c>
      <c r="AA74" s="9">
        <v>0</v>
      </c>
      <c r="AB74" s="18" t="s">
        <v>101</v>
      </c>
      <c r="AC74" s="39" t="s">
        <v>16</v>
      </c>
      <c r="AD74" s="40" t="s">
        <v>32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40" t="s">
        <v>32</v>
      </c>
    </row>
    <row r="75" spans="1:37" s="6" customFormat="1" ht="23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6">
        <v>2</v>
      </c>
      <c r="S75" s="16">
        <v>2</v>
      </c>
      <c r="T75" s="16">
        <v>3</v>
      </c>
      <c r="U75" s="9">
        <v>1</v>
      </c>
      <c r="V75" s="9">
        <v>2</v>
      </c>
      <c r="W75" s="9">
        <v>0</v>
      </c>
      <c r="X75" s="9">
        <v>0</v>
      </c>
      <c r="Y75" s="9">
        <v>2</v>
      </c>
      <c r="Z75" s="9">
        <v>0</v>
      </c>
      <c r="AA75" s="9">
        <v>1</v>
      </c>
      <c r="AB75" s="18" t="s">
        <v>102</v>
      </c>
      <c r="AC75" s="39" t="s">
        <v>19</v>
      </c>
      <c r="AD75" s="40"/>
      <c r="AE75" s="40"/>
      <c r="AF75" s="40"/>
      <c r="AG75" s="40"/>
      <c r="AH75" s="40"/>
      <c r="AI75" s="40"/>
      <c r="AJ75" s="40"/>
      <c r="AK75" s="40" t="s">
        <v>32</v>
      </c>
    </row>
    <row r="76" spans="1:37" s="6" customFormat="1" ht="46.5" customHeight="1">
      <c r="A76" s="9">
        <v>4</v>
      </c>
      <c r="B76" s="9">
        <v>0</v>
      </c>
      <c r="C76" s="9">
        <v>7</v>
      </c>
      <c r="D76" s="9">
        <v>0</v>
      </c>
      <c r="E76" s="9">
        <v>4</v>
      </c>
      <c r="F76" s="9">
        <v>1</v>
      </c>
      <c r="G76" s="9">
        <v>2</v>
      </c>
      <c r="H76" s="9">
        <v>2</v>
      </c>
      <c r="I76" s="9">
        <v>2</v>
      </c>
      <c r="J76" s="9">
        <v>3</v>
      </c>
      <c r="K76" s="9">
        <v>0</v>
      </c>
      <c r="L76" s="9">
        <v>2</v>
      </c>
      <c r="M76" s="9">
        <v>4</v>
      </c>
      <c r="N76" s="9">
        <v>0</v>
      </c>
      <c r="O76" s="9">
        <v>0</v>
      </c>
      <c r="P76" s="9">
        <v>3</v>
      </c>
      <c r="Q76" s="9" t="s">
        <v>47</v>
      </c>
      <c r="R76" s="16">
        <v>2</v>
      </c>
      <c r="S76" s="16">
        <v>2</v>
      </c>
      <c r="T76" s="16">
        <v>3</v>
      </c>
      <c r="U76" s="9">
        <v>1</v>
      </c>
      <c r="V76" s="9">
        <v>2</v>
      </c>
      <c r="W76" s="9">
        <v>0</v>
      </c>
      <c r="X76" s="9">
        <v>0</v>
      </c>
      <c r="Y76" s="9">
        <v>3</v>
      </c>
      <c r="Z76" s="9">
        <v>0</v>
      </c>
      <c r="AA76" s="9">
        <v>0</v>
      </c>
      <c r="AB76" s="13" t="s">
        <v>103</v>
      </c>
      <c r="AC76" s="21" t="s">
        <v>16</v>
      </c>
      <c r="AD76" s="40" t="s">
        <v>32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40" t="s">
        <v>32</v>
      </c>
    </row>
    <row r="77" spans="1:37" s="8" customFormat="1" ht="24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6">
        <v>2</v>
      </c>
      <c r="S77" s="16">
        <v>2</v>
      </c>
      <c r="T77" s="16">
        <v>3</v>
      </c>
      <c r="U77" s="9">
        <v>1</v>
      </c>
      <c r="V77" s="9">
        <v>2</v>
      </c>
      <c r="W77" s="9">
        <v>0</v>
      </c>
      <c r="X77" s="9">
        <v>0</v>
      </c>
      <c r="Y77" s="9">
        <v>3</v>
      </c>
      <c r="Z77" s="9">
        <v>0</v>
      </c>
      <c r="AA77" s="9">
        <v>1</v>
      </c>
      <c r="AB77" s="18" t="s">
        <v>104</v>
      </c>
      <c r="AC77" s="21" t="s">
        <v>19</v>
      </c>
      <c r="AD77" s="21" t="s">
        <v>32</v>
      </c>
      <c r="AE77" s="21"/>
      <c r="AF77" s="21"/>
      <c r="AG77" s="21"/>
      <c r="AH77" s="21"/>
      <c r="AI77" s="21"/>
      <c r="AJ77" s="21"/>
      <c r="AK77" s="20" t="s">
        <v>32</v>
      </c>
    </row>
    <row r="78" spans="1:37" s="6" customFormat="1" ht="36.75" customHeight="1">
      <c r="A78" s="9">
        <v>4</v>
      </c>
      <c r="B78" s="9">
        <v>0</v>
      </c>
      <c r="C78" s="9">
        <v>7</v>
      </c>
      <c r="D78" s="9">
        <v>0</v>
      </c>
      <c r="E78" s="9">
        <v>4</v>
      </c>
      <c r="F78" s="9">
        <v>1</v>
      </c>
      <c r="G78" s="9">
        <v>2</v>
      </c>
      <c r="H78" s="9">
        <v>2</v>
      </c>
      <c r="I78" s="9">
        <v>2</v>
      </c>
      <c r="J78" s="9">
        <v>3</v>
      </c>
      <c r="K78" s="9">
        <v>0</v>
      </c>
      <c r="L78" s="9">
        <v>2</v>
      </c>
      <c r="M78" s="9">
        <v>4</v>
      </c>
      <c r="N78" s="9">
        <v>0</v>
      </c>
      <c r="O78" s="9">
        <v>0</v>
      </c>
      <c r="P78" s="9">
        <v>4</v>
      </c>
      <c r="Q78" s="9" t="s">
        <v>47</v>
      </c>
      <c r="R78" s="16">
        <v>2</v>
      </c>
      <c r="S78" s="16">
        <v>2</v>
      </c>
      <c r="T78" s="16">
        <v>3</v>
      </c>
      <c r="U78" s="9">
        <v>1</v>
      </c>
      <c r="V78" s="9">
        <v>2</v>
      </c>
      <c r="W78" s="9">
        <v>0</v>
      </c>
      <c r="X78" s="9">
        <v>0</v>
      </c>
      <c r="Y78" s="9">
        <v>4</v>
      </c>
      <c r="Z78" s="9">
        <v>0</v>
      </c>
      <c r="AA78" s="9">
        <v>0</v>
      </c>
      <c r="AB78" s="18" t="s">
        <v>105</v>
      </c>
      <c r="AC78" s="38" t="s">
        <v>16</v>
      </c>
      <c r="AD78" s="40" t="s">
        <v>32</v>
      </c>
      <c r="AE78" s="53">
        <v>35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40" t="s">
        <v>32</v>
      </c>
    </row>
    <row r="79" spans="1:37" s="6" customFormat="1" ht="33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6">
        <v>2</v>
      </c>
      <c r="S79" s="16">
        <v>2</v>
      </c>
      <c r="T79" s="16">
        <v>3</v>
      </c>
      <c r="U79" s="9">
        <v>1</v>
      </c>
      <c r="V79" s="9">
        <v>2</v>
      </c>
      <c r="W79" s="9">
        <v>0</v>
      </c>
      <c r="X79" s="9">
        <v>0</v>
      </c>
      <c r="Y79" s="9">
        <v>4</v>
      </c>
      <c r="Z79" s="9">
        <v>0</v>
      </c>
      <c r="AA79" s="9">
        <v>1</v>
      </c>
      <c r="AB79" s="18" t="s">
        <v>106</v>
      </c>
      <c r="AC79" s="40" t="s">
        <v>19</v>
      </c>
      <c r="AD79" s="40" t="s">
        <v>32</v>
      </c>
      <c r="AE79" s="40">
        <v>1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 t="s">
        <v>32</v>
      </c>
    </row>
    <row r="80" spans="18:28" s="6" customFormat="1" ht="33" customHeight="1">
      <c r="R80" s="8"/>
      <c r="S80" s="8"/>
      <c r="T80" s="8"/>
      <c r="AB80" s="15"/>
    </row>
    <row r="81" spans="18:28" s="6" customFormat="1" ht="33" customHeight="1">
      <c r="R81" s="8"/>
      <c r="S81" s="8"/>
      <c r="T81" s="8"/>
      <c r="AB81" s="15"/>
    </row>
    <row r="82" spans="18:28" s="6" customFormat="1" ht="33" customHeight="1">
      <c r="R82" s="8"/>
      <c r="S82" s="8"/>
      <c r="T82" s="8"/>
      <c r="AB82" s="15"/>
    </row>
    <row r="83" spans="18:28" s="6" customFormat="1" ht="33" customHeight="1">
      <c r="R83" s="8"/>
      <c r="S83" s="8"/>
      <c r="T83" s="8"/>
      <c r="AB83" s="15"/>
    </row>
    <row r="84" spans="18:28" s="6" customFormat="1" ht="33" customHeight="1">
      <c r="R84" s="8"/>
      <c r="S84" s="8"/>
      <c r="T84" s="8"/>
      <c r="AB84" s="15"/>
    </row>
    <row r="85" spans="18:28" s="6" customFormat="1" ht="33" customHeight="1">
      <c r="R85" s="8"/>
      <c r="S85" s="8"/>
      <c r="T85" s="8"/>
      <c r="AB85" s="15"/>
    </row>
    <row r="86" spans="18:28" s="6" customFormat="1" ht="33" customHeight="1">
      <c r="R86" s="8"/>
      <c r="S86" s="8"/>
      <c r="T86" s="8"/>
      <c r="AB86" s="15"/>
    </row>
    <row r="87" spans="18:28" s="6" customFormat="1" ht="33" customHeight="1">
      <c r="R87" s="8"/>
      <c r="S87" s="8"/>
      <c r="T87" s="8"/>
      <c r="AB87" s="15"/>
    </row>
    <row r="88" spans="18:28" s="6" customFormat="1" ht="33" customHeight="1">
      <c r="R88" s="8"/>
      <c r="S88" s="8"/>
      <c r="T88" s="8"/>
      <c r="AB88" s="15"/>
    </row>
    <row r="89" spans="18:28" s="6" customFormat="1" ht="33" customHeight="1">
      <c r="R89" s="8"/>
      <c r="S89" s="8"/>
      <c r="T89" s="8"/>
      <c r="AB89" s="15"/>
    </row>
    <row r="90" spans="18:28" s="6" customFormat="1" ht="33" customHeight="1">
      <c r="R90" s="8"/>
      <c r="S90" s="8"/>
      <c r="T90" s="8"/>
      <c r="AB90" s="15"/>
    </row>
    <row r="91" spans="18:28" s="6" customFormat="1" ht="33" customHeight="1">
      <c r="R91" s="8"/>
      <c r="S91" s="8"/>
      <c r="T91" s="8"/>
      <c r="AB91" s="15"/>
    </row>
    <row r="92" spans="18:28" s="6" customFormat="1" ht="33" customHeight="1">
      <c r="R92" s="8"/>
      <c r="S92" s="8"/>
      <c r="T92" s="8"/>
      <c r="AB92" s="15"/>
    </row>
    <row r="93" spans="18:28" s="6" customFormat="1" ht="33" customHeight="1">
      <c r="R93" s="8"/>
      <c r="S93" s="8"/>
      <c r="T93" s="8"/>
      <c r="AB93" s="15"/>
    </row>
    <row r="94" spans="18:28" s="6" customFormat="1" ht="33" customHeight="1">
      <c r="R94" s="8"/>
      <c r="S94" s="8"/>
      <c r="T94" s="8"/>
      <c r="AB94" s="15"/>
    </row>
    <row r="95" spans="18:28" s="6" customFormat="1" ht="33" customHeight="1">
      <c r="R95" s="8"/>
      <c r="S95" s="8"/>
      <c r="T95" s="8"/>
      <c r="AB95" s="15"/>
    </row>
    <row r="96" spans="18:28" s="6" customFormat="1" ht="33" customHeight="1">
      <c r="R96" s="8"/>
      <c r="S96" s="8"/>
      <c r="T96" s="8"/>
      <c r="AB96" s="15"/>
    </row>
    <row r="97" spans="18:28" s="6" customFormat="1" ht="33" customHeight="1">
      <c r="R97" s="8"/>
      <c r="S97" s="8"/>
      <c r="T97" s="8"/>
      <c r="AB97" s="15"/>
    </row>
    <row r="98" spans="18:28" s="6" customFormat="1" ht="33" customHeight="1">
      <c r="R98" s="8"/>
      <c r="S98" s="8"/>
      <c r="T98" s="8"/>
      <c r="AB98" s="15"/>
    </row>
    <row r="99" spans="18:28" s="6" customFormat="1" ht="33" customHeight="1">
      <c r="R99" s="8"/>
      <c r="S99" s="8"/>
      <c r="T99" s="8"/>
      <c r="AB99" s="15"/>
    </row>
    <row r="100" spans="18:28" s="6" customFormat="1" ht="33" customHeight="1">
      <c r="R100" s="8"/>
      <c r="S100" s="8"/>
      <c r="T100" s="8"/>
      <c r="AB100" s="15"/>
    </row>
    <row r="101" spans="18:28" s="6" customFormat="1" ht="33" customHeight="1">
      <c r="R101" s="8"/>
      <c r="S101" s="8"/>
      <c r="T101" s="8"/>
      <c r="AB101" s="15"/>
    </row>
    <row r="102" spans="18:28" s="6" customFormat="1" ht="33" customHeight="1">
      <c r="R102" s="8"/>
      <c r="S102" s="8"/>
      <c r="T102" s="8"/>
      <c r="AB102" s="15"/>
    </row>
    <row r="103" spans="18:28" s="6" customFormat="1" ht="33" customHeight="1">
      <c r="R103" s="8"/>
      <c r="S103" s="8"/>
      <c r="T103" s="8"/>
      <c r="AB103" s="15"/>
    </row>
    <row r="104" ht="33" customHeight="1">
      <c r="AB104" s="3"/>
    </row>
    <row r="105" ht="33" customHeight="1">
      <c r="AB105" s="3"/>
    </row>
    <row r="106" ht="33" customHeight="1">
      <c r="AB106" s="3"/>
    </row>
    <row r="107" ht="33" customHeight="1">
      <c r="AB107" s="3"/>
    </row>
  </sheetData>
  <sheetProtection/>
  <mergeCells count="53">
    <mergeCell ref="A19:C20"/>
    <mergeCell ref="M20:Q20"/>
    <mergeCell ref="H20:I20"/>
    <mergeCell ref="H19:Q19"/>
    <mergeCell ref="K20:L20"/>
    <mergeCell ref="AM6:AS6"/>
    <mergeCell ref="AG19:AG20"/>
    <mergeCell ref="AI19:AI20"/>
    <mergeCell ref="AH19:AH20"/>
    <mergeCell ref="A7:AE7"/>
    <mergeCell ref="A4:AC4"/>
    <mergeCell ref="A2:AB2"/>
    <mergeCell ref="B3:AB3"/>
    <mergeCell ref="H5:N5"/>
    <mergeCell ref="AE3:AK3"/>
    <mergeCell ref="AE4:AK4"/>
    <mergeCell ref="AE2:AK2"/>
    <mergeCell ref="AM5:AS5"/>
    <mergeCell ref="AJ19:AJ20"/>
    <mergeCell ref="AE18:AJ18"/>
    <mergeCell ref="AE6:AK6"/>
    <mergeCell ref="AK19:AK20"/>
    <mergeCell ref="AE19:AE20"/>
    <mergeCell ref="AF19:AF20"/>
    <mergeCell ref="U19:U20"/>
    <mergeCell ref="R18:AA18"/>
    <mergeCell ref="V19:V20"/>
    <mergeCell ref="AD18:AD20"/>
    <mergeCell ref="AB18:AB20"/>
    <mergeCell ref="AC18:AC20"/>
    <mergeCell ref="Z19:AA20"/>
    <mergeCell ref="R19:S20"/>
    <mergeCell ref="W19:Y20"/>
    <mergeCell ref="D19:E20"/>
    <mergeCell ref="F19:G20"/>
    <mergeCell ref="T19:T20"/>
    <mergeCell ref="A16:AG16"/>
    <mergeCell ref="A12:S12"/>
    <mergeCell ref="A9:R9"/>
    <mergeCell ref="A13:T13"/>
    <mergeCell ref="A15:AH15"/>
    <mergeCell ref="A11:R11"/>
    <mergeCell ref="A14:V14"/>
    <mergeCell ref="AE1:AK1"/>
    <mergeCell ref="AM7:AS7"/>
    <mergeCell ref="AN9:AS9"/>
    <mergeCell ref="AN10:AS10"/>
    <mergeCell ref="AN8:AS8"/>
    <mergeCell ref="A18:Q18"/>
    <mergeCell ref="A10:R10"/>
    <mergeCell ref="AM2:AS2"/>
    <mergeCell ref="AM3:AS3"/>
    <mergeCell ref="AM4:AS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2018-11-15T06:24:50Z</cp:lastPrinted>
  <dcterms:created xsi:type="dcterms:W3CDTF">2013-08-05T12:36:42Z</dcterms:created>
  <dcterms:modified xsi:type="dcterms:W3CDTF">2018-11-15T06:30:49Z</dcterms:modified>
  <cp:category/>
  <cp:version/>
  <cp:contentType/>
  <cp:contentStatus/>
</cp:coreProperties>
</file>