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 " sheetId="1" r:id="rId1"/>
  </sheets>
  <definedNames>
    <definedName name="_xlnm.Print_Titles" localSheetId="0">'приложение 3 '!$17:$20</definedName>
  </definedNames>
  <calcPr fullCalcOnLoad="1"/>
</workbook>
</file>

<file path=xl/sharedStrings.xml><?xml version="1.0" encoding="utf-8"?>
<sst xmlns="http://schemas.openxmlformats.org/spreadsheetml/2006/main" count="190" uniqueCount="114">
  <si>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</si>
  <si>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</si>
  <si>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</si>
  <si>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</si>
  <si>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</si>
  <si>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</si>
  <si>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</si>
  <si>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</si>
  <si>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</si>
  <si>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</si>
  <si>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</si>
  <si>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</si>
  <si>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</si>
  <si>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</si>
  <si>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</si>
  <si>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</si>
  <si>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тыс. руб.</t>
  </si>
  <si>
    <t>Программа</t>
  </si>
  <si>
    <t>%</t>
  </si>
  <si>
    <t xml:space="preserve">     (наименование муниципальной программы)</t>
  </si>
  <si>
    <t>шт.</t>
  </si>
  <si>
    <t>км</t>
  </si>
  <si>
    <t>Администратор муниципальной программы: Администрация Бенецкого сельского поселения Западнодвинского района Тверской области</t>
  </si>
  <si>
    <t>Б</t>
  </si>
  <si>
    <t>код целевой статьи расхода бюджета</t>
  </si>
  <si>
    <t>направление расходов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</si>
  <si>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</si>
  <si>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</si>
  <si>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</si>
  <si>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</si>
  <si>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 Показатель - показатель цели программы, показатель задачи подпрограммы, показатель мероприятия подпрограммы(административного мероприятия)</t>
  </si>
  <si>
    <t>к порядку принятия решений о разработке муниципальных программ формирования, реализации и проведения оценки эффективности реализации муниципальных программ Бенецкого сельского поселения Западнодвинского района Тверской области</t>
  </si>
  <si>
    <t>план</t>
  </si>
  <si>
    <t>факт</t>
  </si>
  <si>
    <t>индексы освоения бюджетных средств и достижения плановых значений показателей</t>
  </si>
  <si>
    <t>S</t>
  </si>
  <si>
    <t>Л</t>
  </si>
  <si>
    <t>Результаты реализации программы в 2019 году</t>
  </si>
  <si>
    <t>причины отклонений от плана</t>
  </si>
  <si>
    <t>Отчет о реализации муниципальной программы " Развитие жилищно-коммунального хозяйства  в Бенецком сельском поселении   Западнодвинского района Тверской области"                                                                                                                                                                                          за 2019 год</t>
  </si>
  <si>
    <t>Приложение 6 к постановлению № 12 от 06.04.2020 г.</t>
  </si>
  <si>
    <t>Цель «Улучшение состояния жилищного фонда, повышение качества и надежности жилищно-коммунальных услуг, представляемых населению на территории поселения».</t>
  </si>
  <si>
    <t>-</t>
  </si>
  <si>
    <t>Показатель 1 "Рост удовлетворенности населения жилищно-коммунальными услугами"</t>
  </si>
  <si>
    <t>Показатель 2 "Удовлетворенность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</si>
  <si>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поселения  в существующем жилищном фонде"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</si>
  <si>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</si>
  <si>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Показатель 1 "Доля жилых помещений и общего имущества, где проведен текуший ремонт  в общем объеме муниципального жилищного фонда".</t>
  </si>
  <si>
    <t>Административное мероприятие 1.001 «Подготовка документов для проведения текущего ремонта в многоквартирных домах в соответствии с действующим законодательством»;</t>
  </si>
  <si>
    <t>да-1            нет-0</t>
  </si>
  <si>
    <t>Показатель 1 "Количество подготовленных документов  для проведения текущего ремонта в многоквартирных домах в соответствии с действующим законодательством".</t>
  </si>
  <si>
    <t>Мероприятие 1.002  " Содержание в надлежащем состоянии многоквартирных жилых домов, находящихся в муниципальной собственности".</t>
  </si>
  <si>
    <t>Показатель 1 "Доля многоквартирных домов, где проведен текущий (косметический)  ремонт".</t>
  </si>
  <si>
    <t xml:space="preserve">Задача 2 "Проведение капитального ремонта в многоквартирных жилых домах на территории поселения в рамках программ по софинансированию» </t>
  </si>
  <si>
    <t>Показатель 1 "Площадь многоквартирных жилых домов, где провнден капитальный ремонт"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</si>
  <si>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</si>
  <si>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</t>
  </si>
  <si>
    <t>Показатель 1 "Доля многоквартирных жилых домов признанных для проведения капитального ремонта"</t>
  </si>
  <si>
    <t>Мероприятие 2.002  «Проведение капитального ремонта в жилых домах в рамках программ по софинансированию»</t>
  </si>
  <si>
    <t>Показатель 1 "Доля многоквартирных домов, где проведен капитальный ремонт".</t>
  </si>
  <si>
    <t>Задача 1 "Обеспечение надежности функционирования объектов коммунального хозяйства".</t>
  </si>
  <si>
    <t>Показатель 1"Снижение аварийных ситуаций на объектах коммунального хозяйства"</t>
  </si>
  <si>
    <t>Показатель 2 "Снижение обращений граждан по вопросам предоставления коммунальных услуг".</t>
  </si>
  <si>
    <t>Мероприятие 1.001 мероприятие «Составление проектно-сметной документации на проведение ремонтных работ на объектах коммунального хозяйства»;</t>
  </si>
  <si>
    <t>Показатель 1 "Наличие проектно-сметной документации на проведение ремонтных работ на объектах коммунального хозяйства".</t>
  </si>
  <si>
    <t>Административное мероприятие 1.002  "Подготовка документации для участия в региональной программе ППМИ"</t>
  </si>
  <si>
    <t>Показатель 1 "Наличие документации"</t>
  </si>
  <si>
    <t>Мероприятие 1.004 "Содержание и проведение ремонта сетей водопотребления и водоотведения  в поселении».</t>
  </si>
  <si>
    <t>Показатель1"Протяженность сетей  водопотребления и водоотведения в поселении".</t>
  </si>
  <si>
    <t>Мероприятие 1.005 "Строительство новых и содержание в надлежащем состоянии построенных колодцев"</t>
  </si>
  <si>
    <t>Показатель 1 Количество построенных новых колодцев в населенном пункте поселения</t>
  </si>
  <si>
    <t xml:space="preserve">Задача 2 "Повышение качества питьевой воды в системе централизованного водоснабжения поселения» </t>
  </si>
  <si>
    <t>Показатель 1  "Соответствие питьевой воды предоставляемой жителям поселения требованиям безопасности и нормам СанПиНа".</t>
  </si>
  <si>
    <t>Мероприятие 2.001 «Приобретение оборудования, механизмов для обслуживания сетей водоснабжения и водоотведения».</t>
  </si>
  <si>
    <t>Показатель 1  "Количество приобретенных оборудования, механизмов для обслуживания сетей водоснабжения и водоотведения".</t>
  </si>
  <si>
    <t>единиц</t>
  </si>
  <si>
    <t>Подпрограмма 3 "Организация благоустройства территории поселения ".</t>
  </si>
  <si>
    <t>Задача 1 "Повышение благоустройства территории поселения ".</t>
  </si>
  <si>
    <t>Показатель 1 "Снижение обращений граждан по вопросам благоустройства территории поселения".</t>
  </si>
  <si>
    <t>Мероприятие 1.001 "Уличное освещение в границах поселения";</t>
  </si>
  <si>
    <t>Показатель 1 "Доля освещенных улиц, проездов,  дорог поселения".</t>
  </si>
  <si>
    <t>Мероприятие 1.002 "Развитие и содержание сетей уличного освещения в границах поселения".</t>
  </si>
  <si>
    <t>Показатель 1 "Количество установленных новых и содержание существующих фонарей уличного освещения".</t>
  </si>
  <si>
    <t>Мероприятие 1.003 "Проведение мероприятий по благоустройству территории поселения».</t>
  </si>
  <si>
    <t>Показатель 1 "Удовлетворенность граждан благоустройством территории поселения".</t>
  </si>
  <si>
    <t>Мероприятие 1.004  "Проведение мероприятий по содержанию мест гражданских захоронений".</t>
  </si>
  <si>
    <t>Показатель 3 "Удовлетворенность граждан содержанием гражданских кладбищ".</t>
  </si>
  <si>
    <t xml:space="preserve">Мероприятие 1.005 "Проведение мероприятий по восстановлению воинских захоронений </t>
  </si>
  <si>
    <t>Показатель 3 "Количество воинских захоронений, находящихся в надлежащем состоянии".</t>
  </si>
  <si>
    <t>Мероприятие 1.005 "Проведение работ по восстановлению воинских захоронений по софинансированию -мест.б.</t>
  </si>
  <si>
    <t>Показатель 1 Работы по восстановлению воинских захоронений</t>
  </si>
  <si>
    <t>Мероприятие 1.008 "Проведение работ по восстановлению воинских захоронений по софинансированию - обл.б"</t>
  </si>
  <si>
    <t>Показатель 1 Работы по восстановлению воинских захоронений обл.б</t>
  </si>
  <si>
    <t>Мероприятие 1.006 "Строительство новых и содержание в надлежащем состоянии построенных колодцев";</t>
  </si>
  <si>
    <t>Показатель 1 "Количество построенных новых колодцев в населенном пункте поселения"</t>
  </si>
  <si>
    <t>Мероприятие 1.007 "Финансовое обеспечение на приобретение ритуальных принадлежностей для проведения церемонии захоронения останков воинов ВОВ"</t>
  </si>
  <si>
    <t>Показатель 1 "Приобретение ритуальных принадлежностей"</t>
  </si>
  <si>
    <t>Мероприятие 1.008"Расходы на реализацию программ по поддержке местных инициатив в поселениях района за счет средств местного бюджета - благоустройство"</t>
  </si>
  <si>
    <t>Показатель 1 Расходы на реализацию программ местного бюджета</t>
  </si>
  <si>
    <t>Задача 2 "Улучшение состояния окружающей среды, нормирование экологической культуры населения поселения".</t>
  </si>
  <si>
    <t>тыс. ру.</t>
  </si>
  <si>
    <t>Показатель 1"Увеличение доли выполненных мероприятий, направленных на улучшение состояния окружающей среды и повышение уровня экологической культуры".</t>
  </si>
  <si>
    <t xml:space="preserve">Мероприятие 2.001 "«Организация вывоза мусора в поселении и КТО с дальнейшей утилизацией" </t>
  </si>
  <si>
    <t>Показатель 1 "Количество куб.м. собранного мусорая и ТКО"</t>
  </si>
  <si>
    <t>куб. м.</t>
  </si>
  <si>
    <t>Мероприятие 2.002 "Ликвидация несанкционированных свалок на территории поселения".</t>
  </si>
  <si>
    <t>Показатель 1 "Количестволиквидируемых свалок".</t>
  </si>
  <si>
    <t>Мероприятие 2.003 "Межевание участков, кадастровые работы по землеустройству и землепользованию на территории поселения".</t>
  </si>
  <si>
    <t>Показатель 1 "Количество участков"</t>
  </si>
  <si>
    <t>Мероприятие 2.004 "Расходы по разработке и составлению генеральных планов поселения".</t>
  </si>
  <si>
    <t>Показатель 1 "Наличие генеральных планов "</t>
  </si>
  <si>
    <t>Мероприятие 2.005 "Финансовое обеспечение для уточнения невостребованных долей земельных участков сельхозназначений"</t>
  </si>
  <si>
    <t>Показатель 1Доля земельных учасков</t>
  </si>
  <si>
    <t xml:space="preserve">Подпрограмма 2 "Повышение надежности и эффективности функционирования объектов коммунального хозяйства поселения"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</si>
</sst>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textRotation="90" wrapText="1"/>
    </xf>
    <xf numFmtId="0" fontId="1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6" fontId="6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 wrapText="1"/>
    </xf>
    <xf numFmtId="2" fontId="5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8"/>
  <sheetViews>
    <sheetView tabSelected="1" zoomScale="80" zoomScaleNormal="80" zoomScalePageLayoutView="0" workbookViewId="0" topLeftCell="A1">
      <selection activeCell="AH8" sqref="AH8"/>
    </sheetView>
  </sheetViews>
  <sheetFormatPr defaultColWidth="9.00390625" defaultRowHeight="12.75"/>
  <cols>
    <col min="1" max="27" width="3.375" style="3" customWidth="1"/>
    <col min="28" max="28" width="58.75390625" style="0" customWidth="1"/>
    <col min="29" max="29" width="8.00390625" style="0" customWidth="1"/>
    <col min="31" max="31" width="9.00390625" style="0" customWidth="1"/>
    <col min="32" max="32" width="12.875" style="0" customWidth="1"/>
    <col min="33" max="33" width="11.125" style="0" customWidth="1"/>
  </cols>
  <sheetData>
    <row r="1" spans="1:41" s="1" customFormat="1" ht="12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AC1" s="74" t="s">
        <v>40</v>
      </c>
      <c r="AD1" s="74"/>
      <c r="AE1" s="74"/>
      <c r="AF1" s="74"/>
      <c r="AG1" s="74"/>
      <c r="AI1" s="70"/>
      <c r="AJ1" s="70"/>
      <c r="AK1" s="70"/>
      <c r="AL1" s="70"/>
      <c r="AM1" s="70"/>
      <c r="AN1" s="70"/>
      <c r="AO1" s="70"/>
    </row>
    <row r="2" spans="29:41" s="1" customFormat="1" ht="12.75" customHeight="1">
      <c r="AC2" s="74" t="s">
        <v>31</v>
      </c>
      <c r="AD2" s="74"/>
      <c r="AE2" s="74"/>
      <c r="AF2" s="74"/>
      <c r="AG2" s="74"/>
      <c r="AI2" s="70"/>
      <c r="AJ2" s="70"/>
      <c r="AK2" s="70"/>
      <c r="AL2" s="70"/>
      <c r="AM2" s="70"/>
      <c r="AN2" s="70"/>
      <c r="AO2" s="70"/>
    </row>
    <row r="3" spans="6:41" s="1" customFormat="1" ht="40.5" customHeight="1">
      <c r="F3" s="77" t="s">
        <v>39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4"/>
      <c r="AD3" s="74"/>
      <c r="AE3" s="74"/>
      <c r="AF3" s="74"/>
      <c r="AG3" s="74"/>
      <c r="AI3" s="70"/>
      <c r="AJ3" s="70"/>
      <c r="AK3" s="70"/>
      <c r="AL3" s="70"/>
      <c r="AM3" s="70"/>
      <c r="AN3" s="70"/>
      <c r="AO3" s="70"/>
    </row>
    <row r="4" spans="8:41" s="1" customFormat="1" ht="24.75" customHeight="1">
      <c r="H4" s="76" t="s">
        <v>19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4"/>
      <c r="AD4" s="74"/>
      <c r="AE4" s="74"/>
      <c r="AF4" s="74"/>
      <c r="AG4" s="74"/>
      <c r="AI4" s="70"/>
      <c r="AJ4" s="70"/>
      <c r="AK4" s="70"/>
      <c r="AL4" s="70"/>
      <c r="AM4" s="70"/>
      <c r="AN4" s="70"/>
      <c r="AO4" s="70"/>
    </row>
    <row r="5" spans="35:41" s="1" customFormat="1" ht="12.75" customHeight="1">
      <c r="AI5" s="70"/>
      <c r="AJ5" s="70"/>
      <c r="AK5" s="70"/>
      <c r="AL5" s="70"/>
      <c r="AM5" s="70"/>
      <c r="AN5" s="70"/>
      <c r="AO5" s="70"/>
    </row>
    <row r="6" spans="1:41" s="1" customFormat="1" ht="12.75" customHeight="1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D6" s="70"/>
      <c r="AE6" s="70"/>
      <c r="AF6" s="70"/>
      <c r="AG6" s="70"/>
      <c r="AI6" s="70"/>
      <c r="AJ6" s="70"/>
      <c r="AK6" s="70"/>
      <c r="AL6" s="70"/>
      <c r="AM6" s="70"/>
      <c r="AN6" s="70"/>
      <c r="AO6" s="70"/>
    </row>
    <row r="7" spans="36:41" s="1" customFormat="1" ht="12.75">
      <c r="AJ7" s="70"/>
      <c r="AK7" s="70"/>
      <c r="AL7" s="70"/>
      <c r="AM7" s="70"/>
      <c r="AN7" s="70"/>
      <c r="AO7" s="70"/>
    </row>
    <row r="8" spans="1:41" s="1" customFormat="1" ht="12.75" customHeight="1">
      <c r="A8" s="73" t="s">
        <v>0</v>
      </c>
      <c r="B8" s="73"/>
      <c r="C8" s="73"/>
      <c r="D8" s="73"/>
      <c r="E8" s="73"/>
      <c r="F8" s="73"/>
      <c r="G8" s="73"/>
      <c r="H8" s="73"/>
      <c r="I8" s="73"/>
      <c r="J8" s="73"/>
      <c r="AJ8" s="74"/>
      <c r="AK8" s="74"/>
      <c r="AL8" s="74"/>
      <c r="AM8" s="74"/>
      <c r="AN8" s="74"/>
      <c r="AO8" s="74"/>
    </row>
    <row r="9" spans="1:41" s="1" customFormat="1" ht="12.75" customHeight="1">
      <c r="A9" s="70" t="s">
        <v>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AJ9" s="74"/>
      <c r="AK9" s="74"/>
      <c r="AL9" s="74"/>
      <c r="AM9" s="74"/>
      <c r="AN9" s="74"/>
      <c r="AO9" s="74"/>
    </row>
    <row r="10" spans="1:18" s="1" customFormat="1" ht="12.75" customHeight="1">
      <c r="A10" s="70" t="s">
        <v>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8" s="1" customFormat="1" ht="12.75" customHeight="1">
      <c r="A11" s="70" t="s">
        <v>26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1" customFormat="1" ht="12.75" customHeight="1">
      <c r="A12" s="70" t="s">
        <v>27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17"/>
      <c r="AA12" s="17"/>
      <c r="AB12" s="17"/>
    </row>
    <row r="13" spans="1:28" s="1" customFormat="1" ht="12.75" customHeight="1">
      <c r="A13" s="70" t="s">
        <v>28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17"/>
    </row>
    <row r="14" spans="1:28" s="1" customFormat="1" ht="12.75" customHeight="1">
      <c r="A14" s="70" t="s">
        <v>29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1" customFormat="1" ht="12.75" customHeight="1">
      <c r="A15" s="70" t="s">
        <v>30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="1" customFormat="1" ht="12.75"/>
    <row r="17" spans="1:46" s="1" customFormat="1" ht="36" customHeight="1">
      <c r="A17" s="65" t="s">
        <v>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7"/>
      <c r="R17" s="65" t="s">
        <v>9</v>
      </c>
      <c r="S17" s="66"/>
      <c r="T17" s="66"/>
      <c r="U17" s="66"/>
      <c r="V17" s="66"/>
      <c r="W17" s="66"/>
      <c r="X17" s="66"/>
      <c r="Y17" s="66"/>
      <c r="Z17" s="66"/>
      <c r="AA17" s="67"/>
      <c r="AB17" s="62" t="s">
        <v>14</v>
      </c>
      <c r="AC17" s="68" t="s">
        <v>15</v>
      </c>
      <c r="AD17" s="65" t="s">
        <v>37</v>
      </c>
      <c r="AE17" s="66"/>
      <c r="AF17" s="66"/>
      <c r="AG17" s="67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1" customFormat="1" ht="39.75" customHeight="1">
      <c r="A18" s="56" t="s">
        <v>4</v>
      </c>
      <c r="B18" s="60"/>
      <c r="C18" s="57"/>
      <c r="D18" s="56" t="s">
        <v>5</v>
      </c>
      <c r="E18" s="57"/>
      <c r="F18" s="56" t="s">
        <v>6</v>
      </c>
      <c r="G18" s="57"/>
      <c r="H18" s="65" t="s">
        <v>24</v>
      </c>
      <c r="I18" s="80"/>
      <c r="J18" s="80"/>
      <c r="K18" s="80"/>
      <c r="L18" s="80"/>
      <c r="M18" s="80"/>
      <c r="N18" s="80"/>
      <c r="O18" s="80"/>
      <c r="P18" s="80"/>
      <c r="Q18" s="81"/>
      <c r="R18" s="56" t="s">
        <v>7</v>
      </c>
      <c r="S18" s="57"/>
      <c r="T18" s="79" t="s">
        <v>8</v>
      </c>
      <c r="U18" s="79" t="s">
        <v>10</v>
      </c>
      <c r="V18" s="79" t="s">
        <v>11</v>
      </c>
      <c r="W18" s="56" t="s">
        <v>12</v>
      </c>
      <c r="X18" s="60"/>
      <c r="Y18" s="57"/>
      <c r="Z18" s="56" t="s">
        <v>13</v>
      </c>
      <c r="AA18" s="57"/>
      <c r="AB18" s="63"/>
      <c r="AC18" s="63"/>
      <c r="AD18" s="68" t="s">
        <v>32</v>
      </c>
      <c r="AE18" s="68" t="s">
        <v>33</v>
      </c>
      <c r="AF18" s="68" t="s">
        <v>34</v>
      </c>
      <c r="AG18" s="68" t="s">
        <v>38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1" customFormat="1" ht="81.75" customHeight="1">
      <c r="A19" s="58"/>
      <c r="B19" s="61"/>
      <c r="C19" s="59"/>
      <c r="D19" s="58"/>
      <c r="E19" s="59"/>
      <c r="F19" s="58"/>
      <c r="G19" s="59"/>
      <c r="H19" s="71" t="s">
        <v>7</v>
      </c>
      <c r="I19" s="72"/>
      <c r="J19" s="16" t="s">
        <v>8</v>
      </c>
      <c r="K19" s="71" t="s">
        <v>11</v>
      </c>
      <c r="L19" s="72"/>
      <c r="M19" s="65" t="s">
        <v>25</v>
      </c>
      <c r="N19" s="66"/>
      <c r="O19" s="66"/>
      <c r="P19" s="66"/>
      <c r="Q19" s="67"/>
      <c r="R19" s="58"/>
      <c r="S19" s="59"/>
      <c r="T19" s="64"/>
      <c r="U19" s="64"/>
      <c r="V19" s="64"/>
      <c r="W19" s="58"/>
      <c r="X19" s="61"/>
      <c r="Y19" s="59"/>
      <c r="Z19" s="58"/>
      <c r="AA19" s="59"/>
      <c r="AB19" s="64"/>
      <c r="AC19" s="64"/>
      <c r="AD19" s="64"/>
      <c r="AE19" s="64"/>
      <c r="AF19" s="64"/>
      <c r="AG19" s="6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s="1" customFormat="1" ht="15.75">
      <c r="A20" s="31">
        <v>1</v>
      </c>
      <c r="B20" s="31">
        <v>2</v>
      </c>
      <c r="C20" s="31">
        <v>3</v>
      </c>
      <c r="D20" s="31">
        <v>4</v>
      </c>
      <c r="E20" s="31">
        <v>5</v>
      </c>
      <c r="F20" s="31">
        <v>6</v>
      </c>
      <c r="G20" s="31">
        <v>7</v>
      </c>
      <c r="H20" s="31">
        <v>8</v>
      </c>
      <c r="I20" s="31">
        <v>9</v>
      </c>
      <c r="J20" s="31">
        <v>10</v>
      </c>
      <c r="K20" s="31">
        <v>11</v>
      </c>
      <c r="L20" s="31">
        <v>12</v>
      </c>
      <c r="M20" s="31">
        <v>13</v>
      </c>
      <c r="N20" s="31">
        <v>14</v>
      </c>
      <c r="O20" s="31">
        <v>15</v>
      </c>
      <c r="P20" s="31">
        <v>16</v>
      </c>
      <c r="Q20" s="31">
        <v>17</v>
      </c>
      <c r="R20" s="32">
        <v>18</v>
      </c>
      <c r="S20" s="32">
        <v>19</v>
      </c>
      <c r="T20" s="32">
        <v>20</v>
      </c>
      <c r="U20" s="32">
        <v>21</v>
      </c>
      <c r="V20" s="32">
        <v>22</v>
      </c>
      <c r="W20" s="32">
        <v>23</v>
      </c>
      <c r="X20" s="32">
        <v>24</v>
      </c>
      <c r="Y20" s="32">
        <v>25</v>
      </c>
      <c r="Z20" s="32">
        <v>26</v>
      </c>
      <c r="AA20" s="32">
        <v>27</v>
      </c>
      <c r="AB20" s="33">
        <v>28</v>
      </c>
      <c r="AC20" s="32">
        <v>29</v>
      </c>
      <c r="AD20" s="32">
        <v>32</v>
      </c>
      <c r="AE20" s="34">
        <v>33</v>
      </c>
      <c r="AF20" s="34">
        <v>34</v>
      </c>
      <c r="AG20" s="32">
        <v>35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71" s="1" customFormat="1" ht="33" customHeight="1">
      <c r="A21" s="37">
        <v>4</v>
      </c>
      <c r="B21" s="37">
        <v>0</v>
      </c>
      <c r="C21" s="37">
        <v>7</v>
      </c>
      <c r="D21" s="37">
        <v>0</v>
      </c>
      <c r="E21" s="37">
        <v>0</v>
      </c>
      <c r="F21" s="37">
        <v>0</v>
      </c>
      <c r="G21" s="37">
        <v>0</v>
      </c>
      <c r="H21" s="37">
        <v>2</v>
      </c>
      <c r="I21" s="37">
        <v>2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2</v>
      </c>
      <c r="S21" s="37">
        <v>2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43" t="s">
        <v>17</v>
      </c>
      <c r="AC21" s="51" t="s">
        <v>16</v>
      </c>
      <c r="AD21" s="51">
        <f>AD25+AD38+AD54</f>
        <v>1096.377</v>
      </c>
      <c r="AE21" s="51">
        <f>AE25+AE38+AE54</f>
        <v>866.695</v>
      </c>
      <c r="AF21" s="36">
        <v>79</v>
      </c>
      <c r="AG21" s="36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s="1" customFormat="1" ht="47.25" customHeight="1">
      <c r="A22" s="37">
        <v>4</v>
      </c>
      <c r="B22" s="37">
        <v>0</v>
      </c>
      <c r="C22" s="37">
        <v>7</v>
      </c>
      <c r="D22" s="37">
        <v>0</v>
      </c>
      <c r="E22" s="37">
        <v>0</v>
      </c>
      <c r="F22" s="37">
        <v>0</v>
      </c>
      <c r="G22" s="37">
        <v>0</v>
      </c>
      <c r="H22" s="37">
        <v>2</v>
      </c>
      <c r="I22" s="37">
        <v>2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2</v>
      </c>
      <c r="S22" s="37">
        <v>2</v>
      </c>
      <c r="T22" s="37">
        <v>0</v>
      </c>
      <c r="U22" s="37">
        <v>1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4" t="s">
        <v>41</v>
      </c>
      <c r="AC22" s="52" t="s">
        <v>42</v>
      </c>
      <c r="AD22" s="52" t="s">
        <v>42</v>
      </c>
      <c r="AE22" s="52" t="s">
        <v>42</v>
      </c>
      <c r="AF22" s="22"/>
      <c r="AG22" s="10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s="1" customFormat="1" ht="29.25" customHeight="1">
      <c r="A23" s="37">
        <v>4</v>
      </c>
      <c r="B23" s="37">
        <v>0</v>
      </c>
      <c r="C23" s="37">
        <v>7</v>
      </c>
      <c r="D23" s="37">
        <v>0</v>
      </c>
      <c r="E23" s="37">
        <v>0</v>
      </c>
      <c r="F23" s="37">
        <v>0</v>
      </c>
      <c r="G23" s="37">
        <v>0</v>
      </c>
      <c r="H23" s="37">
        <v>2</v>
      </c>
      <c r="I23" s="37">
        <v>2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2</v>
      </c>
      <c r="S23" s="37">
        <v>2</v>
      </c>
      <c r="T23" s="37">
        <v>0</v>
      </c>
      <c r="U23" s="37">
        <v>1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1</v>
      </c>
      <c r="AB23" s="44" t="s">
        <v>43</v>
      </c>
      <c r="AC23" s="52" t="s">
        <v>18</v>
      </c>
      <c r="AD23" s="52">
        <v>75</v>
      </c>
      <c r="AE23" s="52">
        <v>75</v>
      </c>
      <c r="AF23" s="22">
        <v>100</v>
      </c>
      <c r="AG23" s="10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s="1" customFormat="1" ht="45">
      <c r="A24" s="37">
        <v>4</v>
      </c>
      <c r="B24" s="37">
        <v>0</v>
      </c>
      <c r="C24" s="37">
        <v>7</v>
      </c>
      <c r="D24" s="37">
        <v>0</v>
      </c>
      <c r="E24" s="37">
        <v>0</v>
      </c>
      <c r="F24" s="37">
        <v>0</v>
      </c>
      <c r="G24" s="37">
        <v>0</v>
      </c>
      <c r="H24" s="37">
        <v>2</v>
      </c>
      <c r="I24" s="37">
        <v>2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2</v>
      </c>
      <c r="S24" s="37">
        <v>2</v>
      </c>
      <c r="T24" s="37">
        <v>0</v>
      </c>
      <c r="U24" s="37">
        <v>1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2</v>
      </c>
      <c r="AB24" s="45" t="s">
        <v>44</v>
      </c>
      <c r="AC24" s="52" t="s">
        <v>18</v>
      </c>
      <c r="AD24" s="52">
        <v>75</v>
      </c>
      <c r="AE24" s="52">
        <v>75</v>
      </c>
      <c r="AF24" s="22">
        <v>100</v>
      </c>
      <c r="AG24" s="10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s="30" customFormat="1" ht="42.75" customHeight="1">
      <c r="A25" s="37">
        <v>4</v>
      </c>
      <c r="B25" s="37">
        <v>0</v>
      </c>
      <c r="C25" s="37">
        <v>7</v>
      </c>
      <c r="D25" s="37">
        <v>0</v>
      </c>
      <c r="E25" s="37">
        <v>0</v>
      </c>
      <c r="F25" s="37">
        <v>0</v>
      </c>
      <c r="G25" s="37">
        <v>0</v>
      </c>
      <c r="H25" s="37">
        <v>2</v>
      </c>
      <c r="I25" s="37">
        <v>2</v>
      </c>
      <c r="J25" s="37">
        <v>1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2</v>
      </c>
      <c r="S25" s="37">
        <v>2</v>
      </c>
      <c r="T25" s="37">
        <v>1</v>
      </c>
      <c r="U25" s="37">
        <v>1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43" t="s">
        <v>45</v>
      </c>
      <c r="AC25" s="51" t="s">
        <v>16</v>
      </c>
      <c r="AD25" s="51">
        <v>0</v>
      </c>
      <c r="AE25" s="51">
        <v>0</v>
      </c>
      <c r="AF25" s="27"/>
      <c r="AG25" s="19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s="1" customFormat="1" ht="63" customHeight="1">
      <c r="A26" s="37">
        <v>4</v>
      </c>
      <c r="B26" s="37">
        <v>0</v>
      </c>
      <c r="C26" s="37">
        <v>7</v>
      </c>
      <c r="D26" s="37">
        <v>0</v>
      </c>
      <c r="E26" s="37">
        <v>5</v>
      </c>
      <c r="F26" s="37">
        <v>0</v>
      </c>
      <c r="G26" s="37">
        <v>1</v>
      </c>
      <c r="H26" s="37">
        <v>2</v>
      </c>
      <c r="I26" s="37">
        <v>2</v>
      </c>
      <c r="J26" s="37">
        <v>1</v>
      </c>
      <c r="K26" s="37">
        <v>0</v>
      </c>
      <c r="L26" s="37">
        <v>1</v>
      </c>
      <c r="M26" s="37">
        <v>4</v>
      </c>
      <c r="N26" s="37">
        <v>0</v>
      </c>
      <c r="O26" s="37">
        <v>0</v>
      </c>
      <c r="P26" s="37">
        <v>0</v>
      </c>
      <c r="Q26" s="37">
        <v>0</v>
      </c>
      <c r="R26" s="37">
        <v>2</v>
      </c>
      <c r="S26" s="37">
        <v>2</v>
      </c>
      <c r="T26" s="37">
        <v>1</v>
      </c>
      <c r="U26" s="37">
        <v>1</v>
      </c>
      <c r="V26" s="37">
        <v>1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43" t="s">
        <v>46</v>
      </c>
      <c r="AC26" s="51" t="s">
        <v>16</v>
      </c>
      <c r="AD26" s="51">
        <v>0</v>
      </c>
      <c r="AE26" s="51">
        <v>0</v>
      </c>
      <c r="AF26" s="22"/>
      <c r="AG26" s="10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s="1" customFormat="1" ht="56.25" customHeight="1">
      <c r="A27" s="37">
        <v>4</v>
      </c>
      <c r="B27" s="37">
        <v>0</v>
      </c>
      <c r="C27" s="37">
        <v>7</v>
      </c>
      <c r="D27" s="37">
        <v>0</v>
      </c>
      <c r="E27" s="37">
        <v>5</v>
      </c>
      <c r="F27" s="37">
        <v>0</v>
      </c>
      <c r="G27" s="37">
        <v>1</v>
      </c>
      <c r="H27" s="37">
        <v>2</v>
      </c>
      <c r="I27" s="37">
        <v>2</v>
      </c>
      <c r="J27" s="37">
        <v>1</v>
      </c>
      <c r="K27" s="37">
        <v>0</v>
      </c>
      <c r="L27" s="37">
        <v>1</v>
      </c>
      <c r="M27" s="37">
        <v>4</v>
      </c>
      <c r="N27" s="37">
        <v>0</v>
      </c>
      <c r="O27" s="37">
        <v>0</v>
      </c>
      <c r="P27" s="37">
        <v>0</v>
      </c>
      <c r="Q27" s="37">
        <v>0</v>
      </c>
      <c r="R27" s="37">
        <v>2</v>
      </c>
      <c r="S27" s="37">
        <v>2</v>
      </c>
      <c r="T27" s="37">
        <v>1</v>
      </c>
      <c r="U27" s="37">
        <v>1</v>
      </c>
      <c r="V27" s="37">
        <v>1</v>
      </c>
      <c r="W27" s="37">
        <v>0</v>
      </c>
      <c r="X27" s="37">
        <v>0</v>
      </c>
      <c r="Y27" s="37">
        <v>0</v>
      </c>
      <c r="Z27" s="37">
        <v>0</v>
      </c>
      <c r="AA27" s="37">
        <v>1</v>
      </c>
      <c r="AB27" s="35" t="s">
        <v>47</v>
      </c>
      <c r="AC27" s="52" t="s">
        <v>18</v>
      </c>
      <c r="AD27" s="52">
        <v>30</v>
      </c>
      <c r="AE27" s="52">
        <v>30</v>
      </c>
      <c r="AF27" s="22"/>
      <c r="AG27" s="10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s="1" customFormat="1" ht="60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4" t="s">
        <v>48</v>
      </c>
      <c r="AC28" s="52" t="s">
        <v>49</v>
      </c>
      <c r="AD28" s="52">
        <v>0</v>
      </c>
      <c r="AE28" s="52">
        <v>0</v>
      </c>
      <c r="AF28" s="22"/>
      <c r="AG28" s="10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s="1" customFormat="1" ht="54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" t="s">
        <v>50</v>
      </c>
      <c r="AC29" s="52" t="s">
        <v>20</v>
      </c>
      <c r="AD29" s="52"/>
      <c r="AE29" s="52"/>
      <c r="AF29" s="22"/>
      <c r="AG29" s="10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s="1" customFormat="1" ht="48.75" customHeight="1">
      <c r="A30" s="37">
        <v>4</v>
      </c>
      <c r="B30" s="37">
        <v>0</v>
      </c>
      <c r="C30" s="37">
        <v>7</v>
      </c>
      <c r="D30" s="37">
        <v>0</v>
      </c>
      <c r="E30" s="37">
        <v>5</v>
      </c>
      <c r="F30" s="37">
        <v>0</v>
      </c>
      <c r="G30" s="37">
        <v>1</v>
      </c>
      <c r="H30" s="37">
        <v>2</v>
      </c>
      <c r="I30" s="37">
        <v>2</v>
      </c>
      <c r="J30" s="37">
        <v>1</v>
      </c>
      <c r="K30" s="37">
        <v>0</v>
      </c>
      <c r="L30" s="37">
        <v>1</v>
      </c>
      <c r="M30" s="37">
        <v>4</v>
      </c>
      <c r="N30" s="37">
        <v>0</v>
      </c>
      <c r="O30" s="37">
        <v>0</v>
      </c>
      <c r="P30" s="37">
        <v>2</v>
      </c>
      <c r="Q30" s="37" t="s">
        <v>23</v>
      </c>
      <c r="R30" s="40">
        <v>2</v>
      </c>
      <c r="S30" s="40">
        <v>2</v>
      </c>
      <c r="T30" s="40">
        <v>1</v>
      </c>
      <c r="U30" s="40">
        <v>1</v>
      </c>
      <c r="V30" s="40">
        <v>1</v>
      </c>
      <c r="W30" s="40">
        <v>0</v>
      </c>
      <c r="X30" s="40">
        <v>0</v>
      </c>
      <c r="Y30" s="40">
        <v>2</v>
      </c>
      <c r="Z30" s="40">
        <v>0</v>
      </c>
      <c r="AA30" s="40">
        <v>0</v>
      </c>
      <c r="AB30" s="4" t="s">
        <v>51</v>
      </c>
      <c r="AC30" s="52" t="s">
        <v>16</v>
      </c>
      <c r="AD30" s="52">
        <v>0</v>
      </c>
      <c r="AE30" s="52">
        <v>0</v>
      </c>
      <c r="AF30" s="22"/>
      <c r="AG30" s="10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s="1" customFormat="1" ht="39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0">
        <v>2</v>
      </c>
      <c r="S31" s="40">
        <v>2</v>
      </c>
      <c r="T31" s="40">
        <v>1</v>
      </c>
      <c r="U31" s="40">
        <v>1</v>
      </c>
      <c r="V31" s="40">
        <v>1</v>
      </c>
      <c r="W31" s="40">
        <v>0</v>
      </c>
      <c r="X31" s="40">
        <v>0</v>
      </c>
      <c r="Y31" s="40">
        <v>2</v>
      </c>
      <c r="Z31" s="40">
        <v>0</v>
      </c>
      <c r="AA31" s="40">
        <v>1</v>
      </c>
      <c r="AB31" s="4" t="s">
        <v>52</v>
      </c>
      <c r="AC31" s="52" t="s">
        <v>18</v>
      </c>
      <c r="AD31" s="52"/>
      <c r="AE31" s="52"/>
      <c r="AF31" s="22"/>
      <c r="AG31" s="10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s="9" customFormat="1" ht="43.5" customHeight="1">
      <c r="A32" s="38">
        <v>4</v>
      </c>
      <c r="B32" s="38">
        <v>0</v>
      </c>
      <c r="C32" s="38">
        <v>7</v>
      </c>
      <c r="D32" s="38">
        <v>0</v>
      </c>
      <c r="E32" s="38">
        <v>5</v>
      </c>
      <c r="F32" s="38">
        <v>0</v>
      </c>
      <c r="G32" s="38">
        <v>1</v>
      </c>
      <c r="H32" s="38">
        <v>2</v>
      </c>
      <c r="I32" s="38">
        <v>2</v>
      </c>
      <c r="J32" s="38">
        <v>1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7">
        <v>0</v>
      </c>
      <c r="Q32" s="37">
        <v>0</v>
      </c>
      <c r="R32" s="40">
        <v>2</v>
      </c>
      <c r="S32" s="40">
        <v>2</v>
      </c>
      <c r="T32" s="40">
        <v>1</v>
      </c>
      <c r="U32" s="40">
        <v>1</v>
      </c>
      <c r="V32" s="39">
        <v>2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46" t="s">
        <v>53</v>
      </c>
      <c r="AC32" s="51" t="s">
        <v>16</v>
      </c>
      <c r="AD32" s="51">
        <v>0</v>
      </c>
      <c r="AE32" s="51">
        <v>0</v>
      </c>
      <c r="AF32" s="26"/>
      <c r="AG32" s="55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</row>
    <row r="33" spans="1:71" s="9" customFormat="1" ht="36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0">
        <v>2</v>
      </c>
      <c r="S33" s="40">
        <v>2</v>
      </c>
      <c r="T33" s="40">
        <v>1</v>
      </c>
      <c r="U33" s="40">
        <v>1</v>
      </c>
      <c r="V33" s="39">
        <v>2</v>
      </c>
      <c r="W33" s="39">
        <v>0</v>
      </c>
      <c r="X33" s="39">
        <v>0</v>
      </c>
      <c r="Y33" s="39">
        <v>0</v>
      </c>
      <c r="Z33" s="39">
        <v>0</v>
      </c>
      <c r="AA33" s="39">
        <v>1</v>
      </c>
      <c r="AB33" s="4" t="s">
        <v>54</v>
      </c>
      <c r="AC33" s="52" t="s">
        <v>55</v>
      </c>
      <c r="AD33" s="52"/>
      <c r="AE33" s="52"/>
      <c r="AF33" s="21"/>
      <c r="AG33" s="15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1:71" s="9" customFormat="1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" t="s">
        <v>56</v>
      </c>
      <c r="AC34" s="52"/>
      <c r="AD34" s="52">
        <v>0</v>
      </c>
      <c r="AE34" s="52">
        <v>0</v>
      </c>
      <c r="AF34" s="13"/>
      <c r="AG34" s="11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s="9" customFormat="1" ht="40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4" t="s">
        <v>57</v>
      </c>
      <c r="AC35" s="52" t="s">
        <v>18</v>
      </c>
      <c r="AD35" s="52"/>
      <c r="AE35" s="52"/>
      <c r="AF35" s="13"/>
      <c r="AG35" s="11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</row>
    <row r="36" spans="1:71" ht="41.25" customHeight="1">
      <c r="A36" s="37">
        <v>4</v>
      </c>
      <c r="B36" s="37">
        <v>0</v>
      </c>
      <c r="C36" s="37">
        <v>7</v>
      </c>
      <c r="D36" s="37">
        <v>0</v>
      </c>
      <c r="E36" s="37">
        <v>5</v>
      </c>
      <c r="F36" s="37">
        <v>0</v>
      </c>
      <c r="G36" s="37">
        <v>1</v>
      </c>
      <c r="H36" s="37">
        <v>2</v>
      </c>
      <c r="I36" s="37">
        <v>2</v>
      </c>
      <c r="J36" s="37">
        <v>1</v>
      </c>
      <c r="K36" s="37">
        <v>0</v>
      </c>
      <c r="L36" s="37">
        <v>2</v>
      </c>
      <c r="M36" s="37" t="s">
        <v>35</v>
      </c>
      <c r="N36" s="37">
        <v>0</v>
      </c>
      <c r="O36" s="37">
        <v>0</v>
      </c>
      <c r="P36" s="37">
        <v>2</v>
      </c>
      <c r="Q36" s="37" t="s">
        <v>23</v>
      </c>
      <c r="R36" s="37">
        <v>2</v>
      </c>
      <c r="S36" s="37">
        <v>2</v>
      </c>
      <c r="T36" s="37">
        <v>1</v>
      </c>
      <c r="U36" s="37">
        <v>1</v>
      </c>
      <c r="V36" s="37">
        <v>2</v>
      </c>
      <c r="W36" s="37">
        <v>0</v>
      </c>
      <c r="X36" s="37">
        <v>0</v>
      </c>
      <c r="Y36" s="37">
        <v>2</v>
      </c>
      <c r="Z36" s="37">
        <v>0</v>
      </c>
      <c r="AA36" s="37">
        <v>0</v>
      </c>
      <c r="AB36" s="4" t="s">
        <v>58</v>
      </c>
      <c r="AC36" s="52" t="s">
        <v>16</v>
      </c>
      <c r="AD36" s="52">
        <v>0</v>
      </c>
      <c r="AE36" s="52">
        <v>0</v>
      </c>
      <c r="AF36" s="13"/>
      <c r="AG36" s="11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</row>
    <row r="37" spans="1:71" ht="40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>
        <v>2</v>
      </c>
      <c r="S37" s="37">
        <v>2</v>
      </c>
      <c r="T37" s="37">
        <v>1</v>
      </c>
      <c r="U37" s="37">
        <v>1</v>
      </c>
      <c r="V37" s="37">
        <v>2</v>
      </c>
      <c r="W37" s="37">
        <v>0</v>
      </c>
      <c r="X37" s="37">
        <v>0</v>
      </c>
      <c r="Y37" s="37">
        <v>2</v>
      </c>
      <c r="Z37" s="37">
        <v>0</v>
      </c>
      <c r="AA37" s="37">
        <v>1</v>
      </c>
      <c r="AB37" s="35" t="s">
        <v>59</v>
      </c>
      <c r="AC37" s="52" t="s">
        <v>18</v>
      </c>
      <c r="AD37" s="52"/>
      <c r="AE37" s="52"/>
      <c r="AF37" s="13"/>
      <c r="AG37" s="11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</row>
    <row r="38" spans="1:71" ht="47.25" customHeight="1">
      <c r="A38" s="37">
        <v>4</v>
      </c>
      <c r="B38" s="37">
        <v>0</v>
      </c>
      <c r="C38" s="37">
        <v>7</v>
      </c>
      <c r="D38" s="37">
        <v>0</v>
      </c>
      <c r="E38" s="37">
        <v>5</v>
      </c>
      <c r="F38" s="37">
        <v>0</v>
      </c>
      <c r="G38" s="37">
        <v>2</v>
      </c>
      <c r="H38" s="37">
        <v>2</v>
      </c>
      <c r="I38" s="37">
        <v>2</v>
      </c>
      <c r="J38" s="37">
        <v>2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2</v>
      </c>
      <c r="S38" s="37">
        <v>2</v>
      </c>
      <c r="T38" s="37">
        <v>2</v>
      </c>
      <c r="U38" s="37">
        <v>1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43" t="s">
        <v>113</v>
      </c>
      <c r="AC38" s="51" t="s">
        <v>16</v>
      </c>
      <c r="AD38" s="51">
        <f>AD39</f>
        <v>71</v>
      </c>
      <c r="AE38" s="51">
        <f>AE39</f>
        <v>68.83</v>
      </c>
      <c r="AF38" s="51">
        <v>97</v>
      </c>
      <c r="AG38" s="11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</row>
    <row r="39" spans="1:71" ht="39" customHeight="1">
      <c r="A39" s="37">
        <v>4</v>
      </c>
      <c r="B39" s="37">
        <v>0</v>
      </c>
      <c r="C39" s="37">
        <v>7</v>
      </c>
      <c r="D39" s="37">
        <v>0</v>
      </c>
      <c r="E39" s="37">
        <v>5</v>
      </c>
      <c r="F39" s="37">
        <v>0</v>
      </c>
      <c r="G39" s="37">
        <v>2</v>
      </c>
      <c r="H39" s="37">
        <v>2</v>
      </c>
      <c r="I39" s="37">
        <v>2</v>
      </c>
      <c r="J39" s="37">
        <v>2</v>
      </c>
      <c r="K39" s="37">
        <v>0</v>
      </c>
      <c r="L39" s="37">
        <v>1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2</v>
      </c>
      <c r="S39" s="37">
        <v>2</v>
      </c>
      <c r="T39" s="37">
        <v>2</v>
      </c>
      <c r="U39" s="37">
        <v>1</v>
      </c>
      <c r="V39" s="37">
        <v>1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43" t="s">
        <v>60</v>
      </c>
      <c r="AC39" s="51" t="s">
        <v>16</v>
      </c>
      <c r="AD39" s="51">
        <f>AD48</f>
        <v>71</v>
      </c>
      <c r="AE39" s="51">
        <f>AE48</f>
        <v>68.83</v>
      </c>
      <c r="AF39" s="51">
        <v>97</v>
      </c>
      <c r="AG39" s="11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spans="1:71" ht="36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2</v>
      </c>
      <c r="S40" s="37">
        <v>2</v>
      </c>
      <c r="T40" s="37">
        <v>2</v>
      </c>
      <c r="U40" s="37">
        <v>1</v>
      </c>
      <c r="V40" s="37">
        <v>1</v>
      </c>
      <c r="W40" s="37">
        <v>0</v>
      </c>
      <c r="X40" s="37">
        <v>0</v>
      </c>
      <c r="Y40" s="37">
        <v>0</v>
      </c>
      <c r="Z40" s="37">
        <v>0</v>
      </c>
      <c r="AA40" s="37">
        <v>1</v>
      </c>
      <c r="AB40" s="47" t="s">
        <v>61</v>
      </c>
      <c r="AC40" s="52" t="s">
        <v>18</v>
      </c>
      <c r="AD40" s="52">
        <v>50</v>
      </c>
      <c r="AE40" s="52">
        <v>50</v>
      </c>
      <c r="AF40" s="13"/>
      <c r="AG40" s="11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</row>
    <row r="41" spans="1:71" ht="30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>
        <v>2</v>
      </c>
      <c r="S41" s="37">
        <v>2</v>
      </c>
      <c r="T41" s="37">
        <v>2</v>
      </c>
      <c r="U41" s="37">
        <v>1</v>
      </c>
      <c r="V41" s="37">
        <v>1</v>
      </c>
      <c r="W41" s="37">
        <v>0</v>
      </c>
      <c r="X41" s="37">
        <v>0</v>
      </c>
      <c r="Y41" s="37">
        <v>0</v>
      </c>
      <c r="Z41" s="37">
        <v>0</v>
      </c>
      <c r="AA41" s="37">
        <v>2</v>
      </c>
      <c r="AB41" s="48" t="s">
        <v>62</v>
      </c>
      <c r="AC41" s="52" t="s">
        <v>18</v>
      </c>
      <c r="AD41" s="52"/>
      <c r="AE41" s="52"/>
      <c r="AF41" s="13"/>
      <c r="AG41" s="11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</row>
    <row r="42" spans="1:71" ht="48" customHeight="1">
      <c r="A42" s="37">
        <v>4</v>
      </c>
      <c r="B42" s="37">
        <v>0</v>
      </c>
      <c r="C42" s="37">
        <v>7</v>
      </c>
      <c r="D42" s="37">
        <v>0</v>
      </c>
      <c r="E42" s="37">
        <v>5</v>
      </c>
      <c r="F42" s="37">
        <v>0</v>
      </c>
      <c r="G42" s="37">
        <v>2</v>
      </c>
      <c r="H42" s="37">
        <v>2</v>
      </c>
      <c r="I42" s="37">
        <v>2</v>
      </c>
      <c r="J42" s="37">
        <v>2</v>
      </c>
      <c r="K42" s="37">
        <v>0</v>
      </c>
      <c r="L42" s="37">
        <v>1</v>
      </c>
      <c r="M42" s="37">
        <v>4</v>
      </c>
      <c r="N42" s="37">
        <v>0</v>
      </c>
      <c r="O42" s="37">
        <v>0</v>
      </c>
      <c r="P42" s="37">
        <v>1</v>
      </c>
      <c r="Q42" s="37" t="s">
        <v>23</v>
      </c>
      <c r="R42" s="37">
        <v>2</v>
      </c>
      <c r="S42" s="37">
        <v>2</v>
      </c>
      <c r="T42" s="37">
        <v>2</v>
      </c>
      <c r="U42" s="37">
        <v>1</v>
      </c>
      <c r="V42" s="37">
        <v>1</v>
      </c>
      <c r="W42" s="37">
        <v>0</v>
      </c>
      <c r="X42" s="37">
        <v>0</v>
      </c>
      <c r="Y42" s="37">
        <v>1</v>
      </c>
      <c r="Z42" s="37">
        <v>0</v>
      </c>
      <c r="AA42" s="37">
        <v>0</v>
      </c>
      <c r="AB42" s="47" t="s">
        <v>63</v>
      </c>
      <c r="AC42" s="52" t="s">
        <v>16</v>
      </c>
      <c r="AD42" s="52">
        <v>0</v>
      </c>
      <c r="AE42" s="52">
        <v>0</v>
      </c>
      <c r="AF42" s="13"/>
      <c r="AG42" s="14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</row>
    <row r="43" spans="1:71" ht="49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>
        <v>2</v>
      </c>
      <c r="S43" s="37">
        <v>2</v>
      </c>
      <c r="T43" s="37">
        <v>2</v>
      </c>
      <c r="U43" s="37">
        <v>1</v>
      </c>
      <c r="V43" s="37">
        <v>1</v>
      </c>
      <c r="W43" s="37">
        <v>0</v>
      </c>
      <c r="X43" s="37">
        <v>0</v>
      </c>
      <c r="Y43" s="37">
        <v>1</v>
      </c>
      <c r="Z43" s="37">
        <v>0</v>
      </c>
      <c r="AA43" s="37">
        <v>1</v>
      </c>
      <c r="AB43" s="47" t="s">
        <v>64</v>
      </c>
      <c r="AC43" s="52" t="s">
        <v>20</v>
      </c>
      <c r="AD43" s="52"/>
      <c r="AE43" s="52"/>
      <c r="AF43" s="13"/>
      <c r="AG43" s="14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</row>
    <row r="44" spans="1:71" s="9" customFormat="1" ht="33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47" t="s">
        <v>65</v>
      </c>
      <c r="AC44" s="52"/>
      <c r="AD44" s="52">
        <v>0</v>
      </c>
      <c r="AE44" s="52">
        <v>0</v>
      </c>
      <c r="AF44" s="21"/>
      <c r="AG44" s="12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1:71" s="9" customFormat="1" ht="23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47" t="s">
        <v>66</v>
      </c>
      <c r="AC45" s="52" t="s">
        <v>49</v>
      </c>
      <c r="AD45" s="52"/>
      <c r="AE45" s="52"/>
      <c r="AF45" s="13"/>
      <c r="AG45" s="11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1:71" ht="32.25" customHeight="1">
      <c r="A46" s="37">
        <v>4</v>
      </c>
      <c r="B46" s="37">
        <v>0</v>
      </c>
      <c r="C46" s="37">
        <v>7</v>
      </c>
      <c r="D46" s="37">
        <v>0</v>
      </c>
      <c r="E46" s="37">
        <v>5</v>
      </c>
      <c r="F46" s="37">
        <v>0</v>
      </c>
      <c r="G46" s="37">
        <v>2</v>
      </c>
      <c r="H46" s="37">
        <v>2</v>
      </c>
      <c r="I46" s="37">
        <v>2</v>
      </c>
      <c r="J46" s="37">
        <v>2</v>
      </c>
      <c r="K46" s="37">
        <v>0</v>
      </c>
      <c r="L46" s="37">
        <v>1</v>
      </c>
      <c r="M46" s="37">
        <v>4</v>
      </c>
      <c r="N46" s="37">
        <v>0</v>
      </c>
      <c r="O46" s="37">
        <v>0</v>
      </c>
      <c r="P46" s="37">
        <v>4</v>
      </c>
      <c r="Q46" s="37" t="s">
        <v>23</v>
      </c>
      <c r="R46" s="37">
        <v>2</v>
      </c>
      <c r="S46" s="37">
        <v>2</v>
      </c>
      <c r="T46" s="37">
        <v>2</v>
      </c>
      <c r="U46" s="37">
        <v>1</v>
      </c>
      <c r="V46" s="37">
        <v>1</v>
      </c>
      <c r="W46" s="37">
        <v>0</v>
      </c>
      <c r="X46" s="37">
        <v>0</v>
      </c>
      <c r="Y46" s="37">
        <v>4</v>
      </c>
      <c r="Z46" s="37">
        <v>0</v>
      </c>
      <c r="AA46" s="37">
        <v>0</v>
      </c>
      <c r="AB46" s="47" t="s">
        <v>67</v>
      </c>
      <c r="AC46" s="52" t="s">
        <v>16</v>
      </c>
      <c r="AD46" s="52">
        <v>0</v>
      </c>
      <c r="AE46" s="52">
        <v>0</v>
      </c>
      <c r="AF46" s="13"/>
      <c r="AG46" s="11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spans="1:71" ht="30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>
        <v>2</v>
      </c>
      <c r="S47" s="37">
        <v>2</v>
      </c>
      <c r="T47" s="37">
        <v>2</v>
      </c>
      <c r="U47" s="37">
        <v>1</v>
      </c>
      <c r="V47" s="37">
        <v>1</v>
      </c>
      <c r="W47" s="37">
        <v>0</v>
      </c>
      <c r="X47" s="37">
        <v>0</v>
      </c>
      <c r="Y47" s="37">
        <v>4</v>
      </c>
      <c r="Z47" s="37">
        <v>0</v>
      </c>
      <c r="AA47" s="37">
        <v>1</v>
      </c>
      <c r="AB47" s="47" t="s">
        <v>68</v>
      </c>
      <c r="AC47" s="52" t="s">
        <v>21</v>
      </c>
      <c r="AD47" s="52"/>
      <c r="AE47" s="52"/>
      <c r="AF47" s="13"/>
      <c r="AG47" s="14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spans="1:71" s="9" customFormat="1" ht="39" customHeight="1">
      <c r="A48" s="37">
        <v>4</v>
      </c>
      <c r="B48" s="37">
        <v>0</v>
      </c>
      <c r="C48" s="37">
        <v>7</v>
      </c>
      <c r="D48" s="37">
        <v>0</v>
      </c>
      <c r="E48" s="37">
        <v>5</v>
      </c>
      <c r="F48" s="37">
        <v>0</v>
      </c>
      <c r="G48" s="37">
        <v>3</v>
      </c>
      <c r="H48" s="37">
        <v>2</v>
      </c>
      <c r="I48" s="37">
        <v>2</v>
      </c>
      <c r="J48" s="37">
        <v>2</v>
      </c>
      <c r="K48" s="37">
        <v>0</v>
      </c>
      <c r="L48" s="37">
        <v>1</v>
      </c>
      <c r="M48" s="37">
        <v>4</v>
      </c>
      <c r="N48" s="37">
        <v>0</v>
      </c>
      <c r="O48" s="37">
        <v>0</v>
      </c>
      <c r="P48" s="37">
        <v>6</v>
      </c>
      <c r="Q48" s="37" t="s">
        <v>23</v>
      </c>
      <c r="R48" s="37">
        <v>2</v>
      </c>
      <c r="S48" s="37">
        <v>2</v>
      </c>
      <c r="T48" s="37">
        <v>2</v>
      </c>
      <c r="U48" s="37">
        <v>1</v>
      </c>
      <c r="V48" s="37">
        <v>1</v>
      </c>
      <c r="W48" s="37">
        <v>0</v>
      </c>
      <c r="X48" s="37">
        <v>0</v>
      </c>
      <c r="Y48" s="37">
        <v>5</v>
      </c>
      <c r="Z48" s="37">
        <v>0</v>
      </c>
      <c r="AA48" s="37">
        <v>0</v>
      </c>
      <c r="AB48" s="35" t="s">
        <v>69</v>
      </c>
      <c r="AC48" s="53" t="s">
        <v>16</v>
      </c>
      <c r="AD48" s="53">
        <v>71</v>
      </c>
      <c r="AE48" s="53">
        <v>68.83</v>
      </c>
      <c r="AF48" s="53">
        <v>97</v>
      </c>
      <c r="AG48" s="55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1:71" s="9" customFormat="1" ht="37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>
        <v>2</v>
      </c>
      <c r="S49" s="37">
        <v>2</v>
      </c>
      <c r="T49" s="37">
        <v>2</v>
      </c>
      <c r="U49" s="37">
        <v>1</v>
      </c>
      <c r="V49" s="37">
        <v>1</v>
      </c>
      <c r="W49" s="37">
        <v>0</v>
      </c>
      <c r="X49" s="37">
        <v>0</v>
      </c>
      <c r="Y49" s="37">
        <v>5</v>
      </c>
      <c r="Z49" s="37">
        <v>0</v>
      </c>
      <c r="AA49" s="37">
        <v>1</v>
      </c>
      <c r="AB49" s="35" t="s">
        <v>70</v>
      </c>
      <c r="AC49" s="52" t="s">
        <v>20</v>
      </c>
      <c r="AD49" s="52"/>
      <c r="AE49" s="52"/>
      <c r="AF49" s="21"/>
      <c r="AG49" s="15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1:71" s="9" customFormat="1" ht="34.5" customHeight="1">
      <c r="A50" s="37">
        <v>4</v>
      </c>
      <c r="B50" s="37">
        <v>0</v>
      </c>
      <c r="C50" s="37">
        <v>7</v>
      </c>
      <c r="D50" s="37">
        <v>0</v>
      </c>
      <c r="E50" s="37">
        <v>5</v>
      </c>
      <c r="F50" s="37">
        <v>0</v>
      </c>
      <c r="G50" s="37">
        <v>2</v>
      </c>
      <c r="H50" s="37">
        <v>2</v>
      </c>
      <c r="I50" s="37">
        <v>2</v>
      </c>
      <c r="J50" s="37">
        <v>2</v>
      </c>
      <c r="K50" s="37">
        <v>0</v>
      </c>
      <c r="L50" s="37">
        <v>2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2</v>
      </c>
      <c r="S50" s="37">
        <v>2</v>
      </c>
      <c r="T50" s="37">
        <v>2</v>
      </c>
      <c r="U50" s="37">
        <v>1</v>
      </c>
      <c r="V50" s="37">
        <v>2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49" t="s">
        <v>71</v>
      </c>
      <c r="AC50" s="51" t="s">
        <v>16</v>
      </c>
      <c r="AD50" s="51">
        <v>0</v>
      </c>
      <c r="AE50" s="51">
        <v>0</v>
      </c>
      <c r="AF50" s="23"/>
      <c r="AG50" s="1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1" ht="4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>
        <v>2</v>
      </c>
      <c r="S51" s="37">
        <v>2</v>
      </c>
      <c r="T51" s="37">
        <v>2</v>
      </c>
      <c r="U51" s="37">
        <v>1</v>
      </c>
      <c r="V51" s="37">
        <v>2</v>
      </c>
      <c r="W51" s="37">
        <v>0</v>
      </c>
      <c r="X51" s="37">
        <v>0</v>
      </c>
      <c r="Y51" s="37">
        <v>0</v>
      </c>
      <c r="Z51" s="37">
        <v>0</v>
      </c>
      <c r="AA51" s="37">
        <v>1</v>
      </c>
      <c r="AB51" s="47" t="s">
        <v>72</v>
      </c>
      <c r="AC51" s="52" t="s">
        <v>49</v>
      </c>
      <c r="AD51" s="52"/>
      <c r="AE51" s="52"/>
      <c r="AF51" s="23"/>
      <c r="AG51" s="18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</row>
    <row r="52" spans="1:71" ht="37.5" customHeight="1">
      <c r="A52" s="37">
        <v>4</v>
      </c>
      <c r="B52" s="37">
        <v>0</v>
      </c>
      <c r="C52" s="37">
        <v>7</v>
      </c>
      <c r="D52" s="37">
        <v>0</v>
      </c>
      <c r="E52" s="37">
        <v>5</v>
      </c>
      <c r="F52" s="37">
        <v>0</v>
      </c>
      <c r="G52" s="37">
        <v>2</v>
      </c>
      <c r="H52" s="37">
        <v>2</v>
      </c>
      <c r="I52" s="37">
        <v>2</v>
      </c>
      <c r="J52" s="37">
        <v>2</v>
      </c>
      <c r="K52" s="37">
        <v>0</v>
      </c>
      <c r="L52" s="37">
        <v>2</v>
      </c>
      <c r="M52" s="37">
        <v>4</v>
      </c>
      <c r="N52" s="37">
        <v>0</v>
      </c>
      <c r="O52" s="37">
        <v>0</v>
      </c>
      <c r="P52" s="37">
        <v>1</v>
      </c>
      <c r="Q52" s="37" t="s">
        <v>23</v>
      </c>
      <c r="R52" s="37">
        <v>2</v>
      </c>
      <c r="S52" s="37">
        <v>2</v>
      </c>
      <c r="T52" s="37">
        <v>2</v>
      </c>
      <c r="U52" s="37">
        <v>1</v>
      </c>
      <c r="V52" s="37">
        <v>2</v>
      </c>
      <c r="W52" s="37">
        <v>0</v>
      </c>
      <c r="X52" s="37">
        <v>0</v>
      </c>
      <c r="Y52" s="37">
        <v>1</v>
      </c>
      <c r="Z52" s="37">
        <v>0</v>
      </c>
      <c r="AA52" s="37">
        <v>0</v>
      </c>
      <c r="AB52" s="47" t="s">
        <v>73</v>
      </c>
      <c r="AC52" s="52" t="s">
        <v>16</v>
      </c>
      <c r="AD52" s="52">
        <v>0</v>
      </c>
      <c r="AE52" s="52">
        <v>0</v>
      </c>
      <c r="AF52" s="23"/>
      <c r="AG52" s="18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spans="1:71" ht="4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>
        <v>2</v>
      </c>
      <c r="S53" s="37">
        <v>2</v>
      </c>
      <c r="T53" s="37">
        <v>2</v>
      </c>
      <c r="U53" s="37">
        <v>1</v>
      </c>
      <c r="V53" s="37">
        <v>2</v>
      </c>
      <c r="W53" s="37">
        <v>0</v>
      </c>
      <c r="X53" s="37">
        <v>0</v>
      </c>
      <c r="Y53" s="37">
        <v>1</v>
      </c>
      <c r="Z53" s="37">
        <v>0</v>
      </c>
      <c r="AA53" s="37">
        <v>1</v>
      </c>
      <c r="AB53" s="35" t="s">
        <v>74</v>
      </c>
      <c r="AC53" s="52" t="s">
        <v>75</v>
      </c>
      <c r="AD53" s="52"/>
      <c r="AE53" s="52"/>
      <c r="AF53" s="23"/>
      <c r="AG53" s="18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spans="1:71" ht="36" customHeight="1">
      <c r="A54" s="37">
        <v>4</v>
      </c>
      <c r="B54" s="37">
        <v>0</v>
      </c>
      <c r="C54" s="37">
        <v>7</v>
      </c>
      <c r="D54" s="37">
        <v>0</v>
      </c>
      <c r="E54" s="37">
        <v>0</v>
      </c>
      <c r="F54" s="37">
        <v>0</v>
      </c>
      <c r="G54" s="37">
        <v>0</v>
      </c>
      <c r="H54" s="37">
        <v>2</v>
      </c>
      <c r="I54" s="37">
        <v>2</v>
      </c>
      <c r="J54" s="37">
        <v>3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2</v>
      </c>
      <c r="S54" s="37">
        <v>2</v>
      </c>
      <c r="T54" s="37">
        <v>3</v>
      </c>
      <c r="U54" s="37">
        <v>1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43" t="s">
        <v>76</v>
      </c>
      <c r="AC54" s="51" t="s">
        <v>16</v>
      </c>
      <c r="AD54" s="51">
        <f>AD55+AD77</f>
        <v>1025.377</v>
      </c>
      <c r="AE54" s="51">
        <f>AE55+AE77</f>
        <v>797.865</v>
      </c>
      <c r="AF54" s="51">
        <v>78</v>
      </c>
      <c r="AG54" s="18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</row>
    <row r="55" spans="1:71" ht="38.25" customHeight="1">
      <c r="A55" s="37">
        <v>4</v>
      </c>
      <c r="B55" s="37">
        <v>0</v>
      </c>
      <c r="C55" s="37">
        <v>7</v>
      </c>
      <c r="D55" s="37">
        <v>0</v>
      </c>
      <c r="E55" s="37">
        <v>5</v>
      </c>
      <c r="F55" s="37">
        <v>0</v>
      </c>
      <c r="G55" s="37">
        <v>3</v>
      </c>
      <c r="H55" s="37">
        <v>2</v>
      </c>
      <c r="I55" s="37">
        <v>2</v>
      </c>
      <c r="J55" s="37">
        <v>3</v>
      </c>
      <c r="K55" s="37">
        <v>0</v>
      </c>
      <c r="L55" s="37">
        <v>1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2</v>
      </c>
      <c r="S55" s="37">
        <v>2</v>
      </c>
      <c r="T55" s="37">
        <v>3</v>
      </c>
      <c r="U55" s="37">
        <v>1</v>
      </c>
      <c r="V55" s="37">
        <v>1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43" t="s">
        <v>77</v>
      </c>
      <c r="AC55" s="51" t="s">
        <v>16</v>
      </c>
      <c r="AD55" s="51">
        <f>AD57+AD59++AD61+AD65+AD67+AD69+AD75</f>
        <v>993.637</v>
      </c>
      <c r="AE55" s="51">
        <f>AE57+AE59++AE61+AE65+AE67+AE69+AE75</f>
        <v>766.125</v>
      </c>
      <c r="AF55" s="51">
        <v>78</v>
      </c>
      <c r="AG55" s="25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</row>
    <row r="56" spans="1:71" ht="32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>
        <v>2</v>
      </c>
      <c r="S56" s="37">
        <v>2</v>
      </c>
      <c r="T56" s="37">
        <v>3</v>
      </c>
      <c r="U56" s="37">
        <v>1</v>
      </c>
      <c r="V56" s="37">
        <v>1</v>
      </c>
      <c r="W56" s="37">
        <v>0</v>
      </c>
      <c r="X56" s="37">
        <v>0</v>
      </c>
      <c r="Y56" s="37">
        <v>0</v>
      </c>
      <c r="Z56" s="37">
        <v>0</v>
      </c>
      <c r="AA56" s="37">
        <v>1</v>
      </c>
      <c r="AB56" s="50" t="s">
        <v>78</v>
      </c>
      <c r="AC56" s="52" t="s">
        <v>18</v>
      </c>
      <c r="AD56" s="52">
        <v>75</v>
      </c>
      <c r="AE56" s="52">
        <v>75</v>
      </c>
      <c r="AF56" s="23"/>
      <c r="AG56" s="18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</row>
    <row r="57" spans="1:71" ht="30">
      <c r="A57" s="37">
        <v>4</v>
      </c>
      <c r="B57" s="37">
        <v>0</v>
      </c>
      <c r="C57" s="37">
        <v>7</v>
      </c>
      <c r="D57" s="37">
        <v>0</v>
      </c>
      <c r="E57" s="37">
        <v>5</v>
      </c>
      <c r="F57" s="37">
        <v>0</v>
      </c>
      <c r="G57" s="37">
        <v>3</v>
      </c>
      <c r="H57" s="37">
        <v>2</v>
      </c>
      <c r="I57" s="37">
        <v>2</v>
      </c>
      <c r="J57" s="37">
        <v>3</v>
      </c>
      <c r="K57" s="37">
        <v>0</v>
      </c>
      <c r="L57" s="37">
        <v>1</v>
      </c>
      <c r="M57" s="37">
        <v>4</v>
      </c>
      <c r="N57" s="37">
        <v>0</v>
      </c>
      <c r="O57" s="37">
        <v>0</v>
      </c>
      <c r="P57" s="37">
        <v>1</v>
      </c>
      <c r="Q57" s="37" t="s">
        <v>23</v>
      </c>
      <c r="R57" s="37">
        <v>2</v>
      </c>
      <c r="S57" s="37">
        <v>2</v>
      </c>
      <c r="T57" s="37">
        <v>3</v>
      </c>
      <c r="U57" s="37">
        <v>1</v>
      </c>
      <c r="V57" s="37">
        <v>1</v>
      </c>
      <c r="W57" s="37">
        <v>0</v>
      </c>
      <c r="X57" s="37">
        <v>0</v>
      </c>
      <c r="Y57" s="37">
        <v>1</v>
      </c>
      <c r="Z57" s="37">
        <v>0</v>
      </c>
      <c r="AA57" s="37">
        <v>0</v>
      </c>
      <c r="AB57" s="4" t="s">
        <v>79</v>
      </c>
      <c r="AC57" s="52" t="s">
        <v>16</v>
      </c>
      <c r="AD57" s="52">
        <v>151.2</v>
      </c>
      <c r="AE57" s="52">
        <v>105.049</v>
      </c>
      <c r="AF57" s="53">
        <v>70</v>
      </c>
      <c r="AG57" s="25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spans="1:71" ht="30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>
        <v>2</v>
      </c>
      <c r="S58" s="37">
        <v>2</v>
      </c>
      <c r="T58" s="37">
        <v>3</v>
      </c>
      <c r="U58" s="37">
        <v>1</v>
      </c>
      <c r="V58" s="37">
        <v>1</v>
      </c>
      <c r="W58" s="37">
        <v>0</v>
      </c>
      <c r="X58" s="37">
        <v>0</v>
      </c>
      <c r="Y58" s="37">
        <v>1</v>
      </c>
      <c r="Z58" s="37">
        <v>0</v>
      </c>
      <c r="AA58" s="37">
        <v>1</v>
      </c>
      <c r="AB58" s="50" t="s">
        <v>80</v>
      </c>
      <c r="AC58" s="52" t="s">
        <v>18</v>
      </c>
      <c r="AD58" s="52"/>
      <c r="AE58" s="52"/>
      <c r="AF58" s="23"/>
      <c r="AG58" s="25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spans="1:71" ht="33" customHeight="1">
      <c r="A59" s="37">
        <v>4</v>
      </c>
      <c r="B59" s="37">
        <v>0</v>
      </c>
      <c r="C59" s="37">
        <v>7</v>
      </c>
      <c r="D59" s="37">
        <v>0</v>
      </c>
      <c r="E59" s="37">
        <v>5</v>
      </c>
      <c r="F59" s="37">
        <v>0</v>
      </c>
      <c r="G59" s="37">
        <v>3</v>
      </c>
      <c r="H59" s="37">
        <v>2</v>
      </c>
      <c r="I59" s="37">
        <v>2</v>
      </c>
      <c r="J59" s="37">
        <v>3</v>
      </c>
      <c r="K59" s="37">
        <v>0</v>
      </c>
      <c r="L59" s="37">
        <v>1</v>
      </c>
      <c r="M59" s="37">
        <v>4</v>
      </c>
      <c r="N59" s="37">
        <v>0</v>
      </c>
      <c r="O59" s="37">
        <v>0</v>
      </c>
      <c r="P59" s="37">
        <v>2</v>
      </c>
      <c r="Q59" s="37" t="s">
        <v>23</v>
      </c>
      <c r="R59" s="37">
        <v>2</v>
      </c>
      <c r="S59" s="37">
        <v>2</v>
      </c>
      <c r="T59" s="37">
        <v>3</v>
      </c>
      <c r="U59" s="37">
        <v>1</v>
      </c>
      <c r="V59" s="37">
        <v>1</v>
      </c>
      <c r="W59" s="37">
        <v>0</v>
      </c>
      <c r="X59" s="37">
        <v>0</v>
      </c>
      <c r="Y59" s="37">
        <v>2</v>
      </c>
      <c r="Z59" s="37">
        <v>0</v>
      </c>
      <c r="AA59" s="37">
        <v>0</v>
      </c>
      <c r="AB59" s="50" t="s">
        <v>81</v>
      </c>
      <c r="AC59" s="52" t="s">
        <v>16</v>
      </c>
      <c r="AD59" s="52">
        <v>77.6</v>
      </c>
      <c r="AE59" s="52">
        <v>77.57</v>
      </c>
      <c r="AF59" s="53">
        <v>100</v>
      </c>
      <c r="AG59" s="25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spans="1:71" ht="33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>
        <v>2</v>
      </c>
      <c r="S60" s="37">
        <v>2</v>
      </c>
      <c r="T60" s="37">
        <v>3</v>
      </c>
      <c r="U60" s="37">
        <v>1</v>
      </c>
      <c r="V60" s="37">
        <v>1</v>
      </c>
      <c r="W60" s="37">
        <v>0</v>
      </c>
      <c r="X60" s="37">
        <v>0</v>
      </c>
      <c r="Y60" s="37">
        <v>2</v>
      </c>
      <c r="Z60" s="37">
        <v>0</v>
      </c>
      <c r="AA60" s="37">
        <v>1</v>
      </c>
      <c r="AB60" s="47" t="s">
        <v>82</v>
      </c>
      <c r="AC60" s="52" t="s">
        <v>20</v>
      </c>
      <c r="AD60" s="52"/>
      <c r="AE60" s="52"/>
      <c r="AF60" s="23"/>
      <c r="AG60" s="18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</row>
    <row r="61" spans="1:71" ht="33" customHeight="1">
      <c r="A61" s="37">
        <v>4</v>
      </c>
      <c r="B61" s="37">
        <v>0</v>
      </c>
      <c r="C61" s="37">
        <v>7</v>
      </c>
      <c r="D61" s="37">
        <v>0</v>
      </c>
      <c r="E61" s="37">
        <v>5</v>
      </c>
      <c r="F61" s="37">
        <v>0</v>
      </c>
      <c r="G61" s="37">
        <v>3</v>
      </c>
      <c r="H61" s="37">
        <v>2</v>
      </c>
      <c r="I61" s="37">
        <v>2</v>
      </c>
      <c r="J61" s="37">
        <v>3</v>
      </c>
      <c r="K61" s="37">
        <v>0</v>
      </c>
      <c r="L61" s="37">
        <v>1</v>
      </c>
      <c r="M61" s="37">
        <v>4</v>
      </c>
      <c r="N61" s="37">
        <v>0</v>
      </c>
      <c r="O61" s="37">
        <v>0</v>
      </c>
      <c r="P61" s="37">
        <v>3</v>
      </c>
      <c r="Q61" s="37" t="s">
        <v>23</v>
      </c>
      <c r="R61" s="37">
        <v>2</v>
      </c>
      <c r="S61" s="37">
        <v>2</v>
      </c>
      <c r="T61" s="37">
        <v>3</v>
      </c>
      <c r="U61" s="37">
        <v>1</v>
      </c>
      <c r="V61" s="37">
        <v>1</v>
      </c>
      <c r="W61" s="37">
        <v>0</v>
      </c>
      <c r="X61" s="37">
        <v>0</v>
      </c>
      <c r="Y61" s="37">
        <v>3</v>
      </c>
      <c r="Z61" s="37">
        <v>0</v>
      </c>
      <c r="AA61" s="37">
        <v>0</v>
      </c>
      <c r="AB61" s="47" t="s">
        <v>83</v>
      </c>
      <c r="AC61" s="52" t="s">
        <v>16</v>
      </c>
      <c r="AD61" s="52">
        <v>235.5</v>
      </c>
      <c r="AE61" s="52">
        <v>131.67</v>
      </c>
      <c r="AF61" s="53">
        <v>56</v>
      </c>
      <c r="AG61" s="18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</row>
    <row r="62" spans="1:71" ht="33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>
        <v>2</v>
      </c>
      <c r="S62" s="37">
        <v>2</v>
      </c>
      <c r="T62" s="37">
        <v>3</v>
      </c>
      <c r="U62" s="37">
        <v>1</v>
      </c>
      <c r="V62" s="37">
        <v>1</v>
      </c>
      <c r="W62" s="37">
        <v>0</v>
      </c>
      <c r="X62" s="37">
        <v>0</v>
      </c>
      <c r="Y62" s="37">
        <v>3</v>
      </c>
      <c r="Z62" s="37">
        <v>0</v>
      </c>
      <c r="AA62" s="37">
        <v>1</v>
      </c>
      <c r="AB62" s="47" t="s">
        <v>84</v>
      </c>
      <c r="AC62" s="52" t="s">
        <v>18</v>
      </c>
      <c r="AD62" s="52"/>
      <c r="AE62" s="52"/>
      <c r="AF62" s="23"/>
      <c r="AG62" s="18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</row>
    <row r="63" spans="1:71" s="9" customFormat="1" ht="31.5" customHeight="1">
      <c r="A63" s="37">
        <v>4</v>
      </c>
      <c r="B63" s="37">
        <v>0</v>
      </c>
      <c r="C63" s="37">
        <v>7</v>
      </c>
      <c r="D63" s="37">
        <v>0</v>
      </c>
      <c r="E63" s="37">
        <v>5</v>
      </c>
      <c r="F63" s="37">
        <v>0</v>
      </c>
      <c r="G63" s="37">
        <v>3</v>
      </c>
      <c r="H63" s="37">
        <v>2</v>
      </c>
      <c r="I63" s="37">
        <v>2</v>
      </c>
      <c r="J63" s="37">
        <v>3</v>
      </c>
      <c r="K63" s="37">
        <v>0</v>
      </c>
      <c r="L63" s="37">
        <v>1</v>
      </c>
      <c r="M63" s="37">
        <v>4</v>
      </c>
      <c r="N63" s="37">
        <v>0</v>
      </c>
      <c r="O63" s="37">
        <v>0</v>
      </c>
      <c r="P63" s="37">
        <v>4</v>
      </c>
      <c r="Q63" s="37" t="s">
        <v>23</v>
      </c>
      <c r="R63" s="37">
        <v>2</v>
      </c>
      <c r="S63" s="37">
        <v>2</v>
      </c>
      <c r="T63" s="37">
        <v>3</v>
      </c>
      <c r="U63" s="37">
        <v>1</v>
      </c>
      <c r="V63" s="37">
        <v>1</v>
      </c>
      <c r="W63" s="37">
        <v>0</v>
      </c>
      <c r="X63" s="37">
        <v>0</v>
      </c>
      <c r="Y63" s="37">
        <v>4</v>
      </c>
      <c r="Z63" s="37">
        <v>0</v>
      </c>
      <c r="AA63" s="37">
        <v>0</v>
      </c>
      <c r="AB63" s="35" t="s">
        <v>85</v>
      </c>
      <c r="AC63" s="52" t="s">
        <v>16</v>
      </c>
      <c r="AD63" s="52">
        <v>0</v>
      </c>
      <c r="AE63" s="52">
        <v>0</v>
      </c>
      <c r="AF63" s="26"/>
      <c r="AG63" s="26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</row>
    <row r="64" spans="1:71" s="9" customFormat="1" ht="38.2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>
        <v>2</v>
      </c>
      <c r="S64" s="37">
        <v>2</v>
      </c>
      <c r="T64" s="37">
        <v>3</v>
      </c>
      <c r="U64" s="37">
        <v>1</v>
      </c>
      <c r="V64" s="37">
        <v>1</v>
      </c>
      <c r="W64" s="37">
        <v>0</v>
      </c>
      <c r="X64" s="37">
        <v>0</v>
      </c>
      <c r="Y64" s="37">
        <v>4</v>
      </c>
      <c r="Z64" s="37">
        <v>0</v>
      </c>
      <c r="AA64" s="37">
        <v>1</v>
      </c>
      <c r="AB64" s="35" t="s">
        <v>86</v>
      </c>
      <c r="AC64" s="52" t="s">
        <v>20</v>
      </c>
      <c r="AD64" s="52"/>
      <c r="AE64" s="52"/>
      <c r="AF64" s="23"/>
      <c r="AG64" s="1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</row>
    <row r="65" spans="1:71" ht="36.75" customHeight="1">
      <c r="A65" s="37">
        <v>4</v>
      </c>
      <c r="B65" s="37">
        <v>0</v>
      </c>
      <c r="C65" s="37">
        <v>7</v>
      </c>
      <c r="D65" s="37">
        <v>0</v>
      </c>
      <c r="E65" s="37">
        <v>5</v>
      </c>
      <c r="F65" s="37">
        <v>0</v>
      </c>
      <c r="G65" s="37">
        <v>3</v>
      </c>
      <c r="H65" s="37">
        <v>2</v>
      </c>
      <c r="I65" s="37">
        <v>2</v>
      </c>
      <c r="J65" s="37">
        <v>3</v>
      </c>
      <c r="K65" s="37">
        <v>0</v>
      </c>
      <c r="L65" s="37">
        <v>1</v>
      </c>
      <c r="M65" s="37">
        <v>4</v>
      </c>
      <c r="N65" s="37">
        <v>0</v>
      </c>
      <c r="O65" s="37">
        <v>0</v>
      </c>
      <c r="P65" s="37">
        <v>5</v>
      </c>
      <c r="Q65" s="37" t="s">
        <v>23</v>
      </c>
      <c r="R65" s="37">
        <v>2</v>
      </c>
      <c r="S65" s="37">
        <v>2</v>
      </c>
      <c r="T65" s="37">
        <v>3</v>
      </c>
      <c r="U65" s="37">
        <v>1</v>
      </c>
      <c r="V65" s="37">
        <v>1</v>
      </c>
      <c r="W65" s="37">
        <v>0</v>
      </c>
      <c r="X65" s="37">
        <v>0</v>
      </c>
      <c r="Y65" s="37">
        <v>5</v>
      </c>
      <c r="Z65" s="37">
        <v>0</v>
      </c>
      <c r="AA65" s="37">
        <v>0</v>
      </c>
      <c r="AB65" s="35" t="s">
        <v>87</v>
      </c>
      <c r="AC65" s="54" t="s">
        <v>16</v>
      </c>
      <c r="AD65" s="54">
        <v>14.577</v>
      </c>
      <c r="AE65" s="54">
        <v>12.376</v>
      </c>
      <c r="AF65" s="53">
        <v>85</v>
      </c>
      <c r="AG65" s="25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</row>
    <row r="66" spans="1:71" ht="36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>
        <v>2</v>
      </c>
      <c r="S66" s="37">
        <v>2</v>
      </c>
      <c r="T66" s="37">
        <v>3</v>
      </c>
      <c r="U66" s="37">
        <v>1</v>
      </c>
      <c r="V66" s="37">
        <v>1</v>
      </c>
      <c r="W66" s="37">
        <v>0</v>
      </c>
      <c r="X66" s="37">
        <v>0</v>
      </c>
      <c r="Y66" s="37">
        <v>5</v>
      </c>
      <c r="Z66" s="37">
        <v>0</v>
      </c>
      <c r="AA66" s="37">
        <v>1</v>
      </c>
      <c r="AB66" s="35" t="s">
        <v>88</v>
      </c>
      <c r="AC66" s="54" t="s">
        <v>20</v>
      </c>
      <c r="AD66" s="54">
        <v>0</v>
      </c>
      <c r="AE66" s="54">
        <v>0</v>
      </c>
      <c r="AF66" s="23"/>
      <c r="AG66" s="18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</row>
    <row r="67" spans="1:71" ht="29.25" customHeight="1">
      <c r="A67" s="37">
        <v>4</v>
      </c>
      <c r="B67" s="37">
        <v>0</v>
      </c>
      <c r="C67" s="37">
        <v>7</v>
      </c>
      <c r="D67" s="37">
        <v>0</v>
      </c>
      <c r="E67" s="37">
        <v>5</v>
      </c>
      <c r="F67" s="37">
        <v>0</v>
      </c>
      <c r="G67" s="37">
        <v>3</v>
      </c>
      <c r="H67" s="37">
        <v>2</v>
      </c>
      <c r="I67" s="37">
        <v>2</v>
      </c>
      <c r="J67" s="37">
        <v>3</v>
      </c>
      <c r="K67" s="37">
        <v>0</v>
      </c>
      <c r="L67" s="37">
        <v>1</v>
      </c>
      <c r="M67" s="37" t="s">
        <v>35</v>
      </c>
      <c r="N67" s="37">
        <v>0</v>
      </c>
      <c r="O67" s="37">
        <v>0</v>
      </c>
      <c r="P67" s="37">
        <v>5</v>
      </c>
      <c r="Q67" s="37" t="s">
        <v>23</v>
      </c>
      <c r="R67" s="37">
        <v>2</v>
      </c>
      <c r="S67" s="37">
        <v>2</v>
      </c>
      <c r="T67" s="37">
        <v>3</v>
      </c>
      <c r="U67" s="37">
        <v>1</v>
      </c>
      <c r="V67" s="37">
        <v>1</v>
      </c>
      <c r="W67" s="37">
        <v>0</v>
      </c>
      <c r="X67" s="37">
        <v>0</v>
      </c>
      <c r="Y67" s="37">
        <v>5</v>
      </c>
      <c r="Z67" s="37">
        <v>0</v>
      </c>
      <c r="AA67" s="37">
        <v>0</v>
      </c>
      <c r="AB67" s="35" t="s">
        <v>89</v>
      </c>
      <c r="AC67" s="54" t="s">
        <v>16</v>
      </c>
      <c r="AD67" s="54">
        <v>219.73</v>
      </c>
      <c r="AE67" s="54">
        <v>219.73</v>
      </c>
      <c r="AF67" s="23">
        <v>100</v>
      </c>
      <c r="AG67" s="18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</row>
    <row r="68" spans="1:71" ht="18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37">
        <v>2</v>
      </c>
      <c r="S68" s="37">
        <v>2</v>
      </c>
      <c r="T68" s="37">
        <v>3</v>
      </c>
      <c r="U68" s="37">
        <v>1</v>
      </c>
      <c r="V68" s="37">
        <v>1</v>
      </c>
      <c r="W68" s="37">
        <v>0</v>
      </c>
      <c r="X68" s="37">
        <v>0</v>
      </c>
      <c r="Y68" s="37">
        <v>5</v>
      </c>
      <c r="Z68" s="37">
        <v>0</v>
      </c>
      <c r="AA68" s="37">
        <v>1</v>
      </c>
      <c r="AB68" s="35" t="s">
        <v>90</v>
      </c>
      <c r="AC68" s="54"/>
      <c r="AD68" s="54"/>
      <c r="AE68" s="54"/>
      <c r="AF68" s="23"/>
      <c r="AG68" s="18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</row>
    <row r="69" spans="1:71" ht="32.25" customHeight="1">
      <c r="A69" s="37">
        <v>4</v>
      </c>
      <c r="B69" s="37">
        <v>0</v>
      </c>
      <c r="C69" s="37">
        <v>7</v>
      </c>
      <c r="D69" s="37">
        <v>0</v>
      </c>
      <c r="E69" s="37">
        <v>5</v>
      </c>
      <c r="F69" s="37">
        <v>0</v>
      </c>
      <c r="G69" s="37">
        <v>3</v>
      </c>
      <c r="H69" s="37">
        <v>2</v>
      </c>
      <c r="I69" s="37">
        <v>2</v>
      </c>
      <c r="J69" s="37">
        <v>3</v>
      </c>
      <c r="K69" s="37">
        <v>0</v>
      </c>
      <c r="L69" s="37">
        <v>1</v>
      </c>
      <c r="M69" s="37">
        <v>1</v>
      </c>
      <c r="N69" s="37">
        <v>0</v>
      </c>
      <c r="O69" s="37">
        <v>2</v>
      </c>
      <c r="P69" s="37">
        <v>8</v>
      </c>
      <c r="Q69" s="37">
        <v>0</v>
      </c>
      <c r="R69" s="37">
        <v>2</v>
      </c>
      <c r="S69" s="37">
        <v>2</v>
      </c>
      <c r="T69" s="37">
        <v>3</v>
      </c>
      <c r="U69" s="37">
        <v>1</v>
      </c>
      <c r="V69" s="37">
        <v>1</v>
      </c>
      <c r="W69" s="37">
        <v>0</v>
      </c>
      <c r="X69" s="37">
        <v>0</v>
      </c>
      <c r="Y69" s="37">
        <v>8</v>
      </c>
      <c r="Z69" s="37">
        <v>0</v>
      </c>
      <c r="AA69" s="37">
        <v>0</v>
      </c>
      <c r="AB69" s="35" t="s">
        <v>91</v>
      </c>
      <c r="AC69" s="54" t="s">
        <v>16</v>
      </c>
      <c r="AD69" s="54">
        <v>250.03</v>
      </c>
      <c r="AE69" s="54">
        <v>219.73</v>
      </c>
      <c r="AF69" s="23">
        <v>88</v>
      </c>
      <c r="AG69" s="23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</row>
    <row r="70" spans="1:33" ht="31.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>
        <v>2</v>
      </c>
      <c r="S70" s="37">
        <v>2</v>
      </c>
      <c r="T70" s="37">
        <v>3</v>
      </c>
      <c r="U70" s="37">
        <v>1</v>
      </c>
      <c r="V70" s="37">
        <v>1</v>
      </c>
      <c r="W70" s="37">
        <v>0</v>
      </c>
      <c r="X70" s="37">
        <v>0</v>
      </c>
      <c r="Y70" s="37">
        <v>8</v>
      </c>
      <c r="Z70" s="37">
        <v>0</v>
      </c>
      <c r="AA70" s="37">
        <v>1</v>
      </c>
      <c r="AB70" s="35" t="s">
        <v>92</v>
      </c>
      <c r="AC70" s="54"/>
      <c r="AD70" s="54"/>
      <c r="AE70" s="54"/>
      <c r="AF70" s="24"/>
      <c r="AG70" s="20"/>
    </row>
    <row r="71" spans="1:33" ht="33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>
        <v>2</v>
      </c>
      <c r="S71" s="37">
        <v>2</v>
      </c>
      <c r="T71" s="37">
        <v>3</v>
      </c>
      <c r="U71" s="37">
        <v>1</v>
      </c>
      <c r="V71" s="37">
        <v>1</v>
      </c>
      <c r="W71" s="37">
        <v>0</v>
      </c>
      <c r="X71" s="37">
        <v>0</v>
      </c>
      <c r="Y71" s="37">
        <v>6</v>
      </c>
      <c r="Z71" s="37">
        <v>0</v>
      </c>
      <c r="AA71" s="37">
        <v>0</v>
      </c>
      <c r="AB71" s="35" t="s">
        <v>93</v>
      </c>
      <c r="AC71" s="52" t="s">
        <v>16</v>
      </c>
      <c r="AD71" s="52">
        <v>0</v>
      </c>
      <c r="AE71" s="52">
        <v>0</v>
      </c>
      <c r="AF71" s="24"/>
      <c r="AG71" s="20"/>
    </row>
    <row r="72" spans="1:33" ht="35.2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>
        <v>2</v>
      </c>
      <c r="S72" s="37">
        <v>2</v>
      </c>
      <c r="T72" s="37">
        <v>3</v>
      </c>
      <c r="U72" s="37">
        <v>1</v>
      </c>
      <c r="V72" s="37">
        <v>1</v>
      </c>
      <c r="W72" s="37">
        <v>0</v>
      </c>
      <c r="X72" s="37">
        <v>0</v>
      </c>
      <c r="Y72" s="37">
        <v>6</v>
      </c>
      <c r="Z72" s="37">
        <v>0</v>
      </c>
      <c r="AA72" s="37">
        <v>1</v>
      </c>
      <c r="AB72" s="35" t="s">
        <v>94</v>
      </c>
      <c r="AC72" s="54" t="s">
        <v>20</v>
      </c>
      <c r="AD72" s="54"/>
      <c r="AE72" s="54"/>
      <c r="AF72" s="24"/>
      <c r="AG72" s="20"/>
    </row>
    <row r="73" spans="1:33" ht="4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>
        <v>2</v>
      </c>
      <c r="S73" s="37">
        <v>2</v>
      </c>
      <c r="T73" s="37">
        <v>3</v>
      </c>
      <c r="U73" s="37">
        <v>1</v>
      </c>
      <c r="V73" s="37">
        <v>1</v>
      </c>
      <c r="W73" s="37">
        <v>0</v>
      </c>
      <c r="X73" s="37">
        <v>0</v>
      </c>
      <c r="Y73" s="37">
        <v>7</v>
      </c>
      <c r="Z73" s="37">
        <v>0</v>
      </c>
      <c r="AA73" s="37">
        <v>0</v>
      </c>
      <c r="AB73" s="47" t="s">
        <v>95</v>
      </c>
      <c r="AC73" s="52" t="s">
        <v>16</v>
      </c>
      <c r="AD73" s="52">
        <v>0</v>
      </c>
      <c r="AE73" s="52">
        <v>0</v>
      </c>
      <c r="AF73" s="42"/>
      <c r="AG73" s="42"/>
    </row>
    <row r="74" spans="1:33" ht="19.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2</v>
      </c>
      <c r="S74" s="37">
        <v>2</v>
      </c>
      <c r="T74" s="37">
        <v>3</v>
      </c>
      <c r="U74" s="37">
        <v>1</v>
      </c>
      <c r="V74" s="37">
        <v>1</v>
      </c>
      <c r="W74" s="37">
        <v>0</v>
      </c>
      <c r="X74" s="37">
        <v>0</v>
      </c>
      <c r="Y74" s="37">
        <v>7</v>
      </c>
      <c r="Z74" s="37">
        <v>0</v>
      </c>
      <c r="AA74" s="37">
        <v>1</v>
      </c>
      <c r="AB74" s="47" t="s">
        <v>96</v>
      </c>
      <c r="AC74" s="52" t="s">
        <v>18</v>
      </c>
      <c r="AD74" s="52"/>
      <c r="AE74" s="52"/>
      <c r="AF74" s="42"/>
      <c r="AG74" s="42"/>
    </row>
    <row r="75" spans="1:33" ht="45">
      <c r="A75" s="37">
        <v>4</v>
      </c>
      <c r="B75" s="37">
        <v>0</v>
      </c>
      <c r="C75" s="37">
        <v>7</v>
      </c>
      <c r="D75" s="37">
        <v>0</v>
      </c>
      <c r="E75" s="37">
        <v>5</v>
      </c>
      <c r="F75" s="37">
        <v>0</v>
      </c>
      <c r="G75" s="37">
        <v>3</v>
      </c>
      <c r="H75" s="37">
        <v>2</v>
      </c>
      <c r="I75" s="37">
        <v>2</v>
      </c>
      <c r="J75" s="37">
        <v>3</v>
      </c>
      <c r="K75" s="37">
        <v>0</v>
      </c>
      <c r="L75" s="37">
        <v>1</v>
      </c>
      <c r="M75" s="37" t="s">
        <v>35</v>
      </c>
      <c r="N75" s="37">
        <v>0</v>
      </c>
      <c r="O75" s="37">
        <v>3</v>
      </c>
      <c r="P75" s="37">
        <v>3</v>
      </c>
      <c r="Q75" s="37" t="s">
        <v>36</v>
      </c>
      <c r="R75" s="37">
        <v>2</v>
      </c>
      <c r="S75" s="37">
        <v>2</v>
      </c>
      <c r="T75" s="37">
        <v>3</v>
      </c>
      <c r="U75" s="37">
        <v>1</v>
      </c>
      <c r="V75" s="37">
        <v>1</v>
      </c>
      <c r="W75" s="37">
        <v>0</v>
      </c>
      <c r="X75" s="37">
        <v>0</v>
      </c>
      <c r="Y75" s="37">
        <v>8</v>
      </c>
      <c r="Z75" s="37">
        <v>0</v>
      </c>
      <c r="AA75" s="37">
        <v>0</v>
      </c>
      <c r="AB75" s="47" t="s">
        <v>97</v>
      </c>
      <c r="AC75" s="52" t="s">
        <v>16</v>
      </c>
      <c r="AD75" s="52">
        <v>45</v>
      </c>
      <c r="AE75" s="52">
        <v>0</v>
      </c>
      <c r="AF75" s="42"/>
      <c r="AG75" s="42"/>
    </row>
    <row r="76" spans="1:33" ht="30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>
        <v>2</v>
      </c>
      <c r="S76" s="37">
        <v>2</v>
      </c>
      <c r="T76" s="37">
        <v>3</v>
      </c>
      <c r="U76" s="37">
        <v>1</v>
      </c>
      <c r="V76" s="37">
        <v>1</v>
      </c>
      <c r="W76" s="37">
        <v>0</v>
      </c>
      <c r="X76" s="37">
        <v>0</v>
      </c>
      <c r="Y76" s="37">
        <v>8</v>
      </c>
      <c r="Z76" s="37">
        <v>0</v>
      </c>
      <c r="AA76" s="37">
        <v>1</v>
      </c>
      <c r="AB76" s="47" t="s">
        <v>98</v>
      </c>
      <c r="AC76" s="52"/>
      <c r="AD76" s="52"/>
      <c r="AE76" s="52"/>
      <c r="AF76" s="42"/>
      <c r="AG76" s="42"/>
    </row>
    <row r="77" spans="1:33" ht="42.75">
      <c r="A77" s="37">
        <v>4</v>
      </c>
      <c r="B77" s="37">
        <v>0</v>
      </c>
      <c r="C77" s="37">
        <v>7</v>
      </c>
      <c r="D77" s="37">
        <v>0</v>
      </c>
      <c r="E77" s="37">
        <v>0</v>
      </c>
      <c r="F77" s="37">
        <v>0</v>
      </c>
      <c r="G77" s="37">
        <v>0</v>
      </c>
      <c r="H77" s="37">
        <v>2</v>
      </c>
      <c r="I77" s="37">
        <v>2</v>
      </c>
      <c r="J77" s="37">
        <v>3</v>
      </c>
      <c r="K77" s="37">
        <v>0</v>
      </c>
      <c r="L77" s="37">
        <v>2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2</v>
      </c>
      <c r="S77" s="37">
        <v>2</v>
      </c>
      <c r="T77" s="37">
        <v>3</v>
      </c>
      <c r="U77" s="37">
        <v>1</v>
      </c>
      <c r="V77" s="37">
        <v>2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43" t="s">
        <v>99</v>
      </c>
      <c r="AC77" s="51" t="s">
        <v>100</v>
      </c>
      <c r="AD77" s="51">
        <f>AD87+AD85+AD83</f>
        <v>31.74</v>
      </c>
      <c r="AE77" s="51">
        <f>AE87+AE85+AE83</f>
        <v>31.74</v>
      </c>
      <c r="AF77" s="51">
        <v>100</v>
      </c>
      <c r="AG77" s="42"/>
    </row>
    <row r="78" spans="1:33" ht="4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>
        <v>2</v>
      </c>
      <c r="S78" s="37">
        <v>2</v>
      </c>
      <c r="T78" s="37">
        <v>3</v>
      </c>
      <c r="U78" s="37">
        <v>1</v>
      </c>
      <c r="V78" s="37">
        <v>2</v>
      </c>
      <c r="W78" s="37">
        <v>0</v>
      </c>
      <c r="X78" s="37">
        <v>0</v>
      </c>
      <c r="Y78" s="37">
        <v>0</v>
      </c>
      <c r="Z78" s="37">
        <v>0</v>
      </c>
      <c r="AA78" s="37">
        <v>1</v>
      </c>
      <c r="AB78" s="4" t="s">
        <v>101</v>
      </c>
      <c r="AC78" s="52" t="s">
        <v>18</v>
      </c>
      <c r="AD78" s="52">
        <v>0</v>
      </c>
      <c r="AE78" s="52">
        <v>0</v>
      </c>
      <c r="AF78" s="42"/>
      <c r="AG78" s="42"/>
    </row>
    <row r="79" spans="1:33" ht="30">
      <c r="A79" s="37">
        <v>4</v>
      </c>
      <c r="B79" s="37">
        <v>0</v>
      </c>
      <c r="C79" s="37">
        <v>7</v>
      </c>
      <c r="D79" s="37">
        <v>0</v>
      </c>
      <c r="E79" s="37">
        <v>5</v>
      </c>
      <c r="F79" s="37">
        <v>0</v>
      </c>
      <c r="G79" s="37">
        <v>3</v>
      </c>
      <c r="H79" s="37">
        <v>2</v>
      </c>
      <c r="I79" s="37">
        <v>2</v>
      </c>
      <c r="J79" s="37">
        <v>3</v>
      </c>
      <c r="K79" s="37">
        <v>0</v>
      </c>
      <c r="L79" s="37">
        <v>2</v>
      </c>
      <c r="M79" s="37">
        <v>4</v>
      </c>
      <c r="N79" s="37">
        <v>0</v>
      </c>
      <c r="O79" s="37">
        <v>0</v>
      </c>
      <c r="P79" s="37">
        <v>1</v>
      </c>
      <c r="Q79" s="37" t="s">
        <v>23</v>
      </c>
      <c r="R79" s="37">
        <v>2</v>
      </c>
      <c r="S79" s="37">
        <v>2</v>
      </c>
      <c r="T79" s="37">
        <v>3</v>
      </c>
      <c r="U79" s="37">
        <v>1</v>
      </c>
      <c r="V79" s="37">
        <v>2</v>
      </c>
      <c r="W79" s="37">
        <v>0</v>
      </c>
      <c r="X79" s="37">
        <v>0</v>
      </c>
      <c r="Y79" s="37">
        <v>1</v>
      </c>
      <c r="Z79" s="37">
        <v>0</v>
      </c>
      <c r="AA79" s="37">
        <v>0</v>
      </c>
      <c r="AB79" s="4" t="s">
        <v>102</v>
      </c>
      <c r="AC79" s="52" t="s">
        <v>16</v>
      </c>
      <c r="AD79" s="52">
        <v>0</v>
      </c>
      <c r="AE79" s="52">
        <v>0</v>
      </c>
      <c r="AF79" s="42"/>
      <c r="AG79" s="42"/>
    </row>
    <row r="80" spans="1:33" ht="21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>
        <v>2</v>
      </c>
      <c r="S80" s="37">
        <v>2</v>
      </c>
      <c r="T80" s="37">
        <v>3</v>
      </c>
      <c r="U80" s="37">
        <v>1</v>
      </c>
      <c r="V80" s="37">
        <v>2</v>
      </c>
      <c r="W80" s="37">
        <v>0</v>
      </c>
      <c r="X80" s="37">
        <v>0</v>
      </c>
      <c r="Y80" s="37">
        <v>1</v>
      </c>
      <c r="Z80" s="37">
        <v>0</v>
      </c>
      <c r="AA80" s="37">
        <v>1</v>
      </c>
      <c r="AB80" s="4" t="s">
        <v>103</v>
      </c>
      <c r="AC80" s="52" t="s">
        <v>104</v>
      </c>
      <c r="AD80" s="52"/>
      <c r="AE80" s="52"/>
      <c r="AF80" s="42"/>
      <c r="AG80" s="42"/>
    </row>
    <row r="81" spans="1:33" ht="30">
      <c r="A81" s="37">
        <v>4</v>
      </c>
      <c r="B81" s="37">
        <v>0</v>
      </c>
      <c r="C81" s="37">
        <v>7</v>
      </c>
      <c r="D81" s="37">
        <v>0</v>
      </c>
      <c r="E81" s="37">
        <v>5</v>
      </c>
      <c r="F81" s="37">
        <v>0</v>
      </c>
      <c r="G81" s="37">
        <v>3</v>
      </c>
      <c r="H81" s="37">
        <v>2</v>
      </c>
      <c r="I81" s="37">
        <v>2</v>
      </c>
      <c r="J81" s="37">
        <v>3</v>
      </c>
      <c r="K81" s="37">
        <v>0</v>
      </c>
      <c r="L81" s="37">
        <v>2</v>
      </c>
      <c r="M81" s="37">
        <v>4</v>
      </c>
      <c r="N81" s="37">
        <v>0</v>
      </c>
      <c r="O81" s="37">
        <v>0</v>
      </c>
      <c r="P81" s="37">
        <v>2</v>
      </c>
      <c r="Q81" s="37" t="s">
        <v>23</v>
      </c>
      <c r="R81" s="37">
        <v>2</v>
      </c>
      <c r="S81" s="37">
        <v>2</v>
      </c>
      <c r="T81" s="37">
        <v>3</v>
      </c>
      <c r="U81" s="37">
        <v>1</v>
      </c>
      <c r="V81" s="37">
        <v>2</v>
      </c>
      <c r="W81" s="37">
        <v>0</v>
      </c>
      <c r="X81" s="37">
        <v>0</v>
      </c>
      <c r="Y81" s="37">
        <v>2</v>
      </c>
      <c r="Z81" s="37">
        <v>0</v>
      </c>
      <c r="AA81" s="37">
        <v>0</v>
      </c>
      <c r="AB81" s="4" t="s">
        <v>105</v>
      </c>
      <c r="AC81" s="52" t="s">
        <v>16</v>
      </c>
      <c r="AD81" s="52">
        <v>0</v>
      </c>
      <c r="AE81" s="52">
        <v>0</v>
      </c>
      <c r="AF81" s="42"/>
      <c r="AG81" s="42"/>
    </row>
    <row r="82" spans="1:33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>
        <v>2</v>
      </c>
      <c r="S82" s="37">
        <v>2</v>
      </c>
      <c r="T82" s="37">
        <v>3</v>
      </c>
      <c r="U82" s="37">
        <v>1</v>
      </c>
      <c r="V82" s="37">
        <v>2</v>
      </c>
      <c r="W82" s="37">
        <v>0</v>
      </c>
      <c r="X82" s="37">
        <v>0</v>
      </c>
      <c r="Y82" s="37">
        <v>2</v>
      </c>
      <c r="Z82" s="37">
        <v>0</v>
      </c>
      <c r="AA82" s="37">
        <v>1</v>
      </c>
      <c r="AB82" s="4" t="s">
        <v>106</v>
      </c>
      <c r="AC82" s="54" t="s">
        <v>20</v>
      </c>
      <c r="AD82" s="54"/>
      <c r="AE82" s="54"/>
      <c r="AF82" s="42"/>
      <c r="AG82" s="42"/>
    </row>
    <row r="83" spans="1:33" ht="51.75" customHeight="1">
      <c r="A83" s="37">
        <v>4</v>
      </c>
      <c r="B83" s="37">
        <v>0</v>
      </c>
      <c r="C83" s="37">
        <v>7</v>
      </c>
      <c r="D83" s="37">
        <v>0</v>
      </c>
      <c r="E83" s="37">
        <v>4</v>
      </c>
      <c r="F83" s="37">
        <v>1</v>
      </c>
      <c r="G83" s="37">
        <v>2</v>
      </c>
      <c r="H83" s="37">
        <v>2</v>
      </c>
      <c r="I83" s="37">
        <v>2</v>
      </c>
      <c r="J83" s="37">
        <v>3</v>
      </c>
      <c r="K83" s="37">
        <v>0</v>
      </c>
      <c r="L83" s="37">
        <v>2</v>
      </c>
      <c r="M83" s="37">
        <v>4</v>
      </c>
      <c r="N83" s="37">
        <v>0</v>
      </c>
      <c r="O83" s="37">
        <v>0</v>
      </c>
      <c r="P83" s="37">
        <v>3</v>
      </c>
      <c r="Q83" s="37" t="s">
        <v>23</v>
      </c>
      <c r="R83" s="37">
        <v>2</v>
      </c>
      <c r="S83" s="37">
        <v>2</v>
      </c>
      <c r="T83" s="37">
        <v>3</v>
      </c>
      <c r="U83" s="37">
        <v>1</v>
      </c>
      <c r="V83" s="37">
        <v>2</v>
      </c>
      <c r="W83" s="37">
        <v>0</v>
      </c>
      <c r="X83" s="37">
        <v>0</v>
      </c>
      <c r="Y83" s="37">
        <v>3</v>
      </c>
      <c r="Z83" s="37">
        <v>0</v>
      </c>
      <c r="AA83" s="37">
        <v>0</v>
      </c>
      <c r="AB83" s="6" t="s">
        <v>107</v>
      </c>
      <c r="AC83" s="52" t="s">
        <v>16</v>
      </c>
      <c r="AD83" s="52">
        <v>15</v>
      </c>
      <c r="AE83" s="52">
        <v>15</v>
      </c>
      <c r="AF83" s="52">
        <v>100</v>
      </c>
      <c r="AG83" s="42"/>
    </row>
    <row r="84" spans="1:33" ht="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>
        <v>2</v>
      </c>
      <c r="S84" s="37">
        <v>2</v>
      </c>
      <c r="T84" s="37">
        <v>3</v>
      </c>
      <c r="U84" s="37">
        <v>1</v>
      </c>
      <c r="V84" s="37">
        <v>2</v>
      </c>
      <c r="W84" s="37">
        <v>0</v>
      </c>
      <c r="X84" s="37">
        <v>0</v>
      </c>
      <c r="Y84" s="37">
        <v>3</v>
      </c>
      <c r="Z84" s="37">
        <v>0</v>
      </c>
      <c r="AA84" s="37">
        <v>1</v>
      </c>
      <c r="AB84" s="4" t="s">
        <v>108</v>
      </c>
      <c r="AC84" s="52" t="s">
        <v>20</v>
      </c>
      <c r="AD84" s="52"/>
      <c r="AE84" s="52"/>
      <c r="AF84" s="42"/>
      <c r="AG84" s="42"/>
    </row>
    <row r="85" spans="1:33" ht="30">
      <c r="A85" s="37">
        <v>4</v>
      </c>
      <c r="B85" s="37">
        <v>0</v>
      </c>
      <c r="C85" s="37">
        <v>7</v>
      </c>
      <c r="D85" s="37">
        <v>0</v>
      </c>
      <c r="E85" s="37">
        <v>4</v>
      </c>
      <c r="F85" s="37">
        <v>1</v>
      </c>
      <c r="G85" s="37">
        <v>2</v>
      </c>
      <c r="H85" s="37">
        <v>2</v>
      </c>
      <c r="I85" s="37">
        <v>2</v>
      </c>
      <c r="J85" s="37">
        <v>3</v>
      </c>
      <c r="K85" s="37">
        <v>0</v>
      </c>
      <c r="L85" s="37">
        <v>2</v>
      </c>
      <c r="M85" s="37">
        <v>4</v>
      </c>
      <c r="N85" s="37">
        <v>0</v>
      </c>
      <c r="O85" s="37">
        <v>0</v>
      </c>
      <c r="P85" s="37">
        <v>4</v>
      </c>
      <c r="Q85" s="37" t="s">
        <v>23</v>
      </c>
      <c r="R85" s="37">
        <v>2</v>
      </c>
      <c r="S85" s="37">
        <v>2</v>
      </c>
      <c r="T85" s="37">
        <v>3</v>
      </c>
      <c r="U85" s="37">
        <v>1</v>
      </c>
      <c r="V85" s="37">
        <v>2</v>
      </c>
      <c r="W85" s="37">
        <v>0</v>
      </c>
      <c r="X85" s="37">
        <v>0</v>
      </c>
      <c r="Y85" s="37">
        <v>4</v>
      </c>
      <c r="Z85" s="37">
        <v>0</v>
      </c>
      <c r="AA85" s="37">
        <v>0</v>
      </c>
      <c r="AB85" s="4" t="s">
        <v>109</v>
      </c>
      <c r="AC85" s="52" t="s">
        <v>16</v>
      </c>
      <c r="AD85" s="52">
        <v>0</v>
      </c>
      <c r="AE85" s="52">
        <v>0</v>
      </c>
      <c r="AF85" s="42"/>
      <c r="AG85" s="42"/>
    </row>
    <row r="86" spans="1:33" ht="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>
        <v>2</v>
      </c>
      <c r="S86" s="37">
        <v>2</v>
      </c>
      <c r="T86" s="37">
        <v>3</v>
      </c>
      <c r="U86" s="37">
        <v>1</v>
      </c>
      <c r="V86" s="37">
        <v>2</v>
      </c>
      <c r="W86" s="37">
        <v>0</v>
      </c>
      <c r="X86" s="37">
        <v>0</v>
      </c>
      <c r="Y86" s="37">
        <v>4</v>
      </c>
      <c r="Z86" s="37">
        <v>0</v>
      </c>
      <c r="AA86" s="37">
        <v>1</v>
      </c>
      <c r="AB86" s="4" t="s">
        <v>110</v>
      </c>
      <c r="AC86" s="54" t="s">
        <v>20</v>
      </c>
      <c r="AD86" s="54">
        <v>0</v>
      </c>
      <c r="AE86" s="54">
        <v>0</v>
      </c>
      <c r="AF86" s="42"/>
      <c r="AG86" s="42"/>
    </row>
    <row r="87" spans="1:33" ht="45">
      <c r="A87" s="41">
        <v>4</v>
      </c>
      <c r="B87" s="41">
        <v>0</v>
      </c>
      <c r="C87" s="41">
        <v>7</v>
      </c>
      <c r="D87" s="41">
        <v>0</v>
      </c>
      <c r="E87" s="41">
        <v>4</v>
      </c>
      <c r="F87" s="41">
        <v>1</v>
      </c>
      <c r="G87" s="41">
        <v>2</v>
      </c>
      <c r="H87" s="41">
        <v>2</v>
      </c>
      <c r="I87" s="41">
        <v>2</v>
      </c>
      <c r="J87" s="41">
        <v>3</v>
      </c>
      <c r="K87" s="41">
        <v>0</v>
      </c>
      <c r="L87" s="41">
        <v>2</v>
      </c>
      <c r="M87" s="41">
        <v>4</v>
      </c>
      <c r="N87" s="41">
        <v>0</v>
      </c>
      <c r="O87" s="41">
        <v>0</v>
      </c>
      <c r="P87" s="41">
        <v>5</v>
      </c>
      <c r="Q87" s="41" t="s">
        <v>23</v>
      </c>
      <c r="R87" s="37">
        <v>2</v>
      </c>
      <c r="S87" s="37">
        <v>2</v>
      </c>
      <c r="T87" s="37">
        <v>3</v>
      </c>
      <c r="U87" s="37">
        <v>1</v>
      </c>
      <c r="V87" s="37">
        <v>2</v>
      </c>
      <c r="W87" s="37">
        <v>0</v>
      </c>
      <c r="X87" s="37">
        <v>0</v>
      </c>
      <c r="Y87" s="37">
        <v>5</v>
      </c>
      <c r="Z87" s="37">
        <v>0</v>
      </c>
      <c r="AA87" s="37">
        <v>0</v>
      </c>
      <c r="AB87" s="4" t="s">
        <v>111</v>
      </c>
      <c r="AC87" s="54" t="s">
        <v>16</v>
      </c>
      <c r="AD87" s="54">
        <v>16.74</v>
      </c>
      <c r="AE87" s="54">
        <v>16.74</v>
      </c>
      <c r="AF87" s="52">
        <v>100</v>
      </c>
      <c r="AG87" s="42"/>
    </row>
    <row r="88" spans="1:33" ht="1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7">
        <v>2</v>
      </c>
      <c r="S88" s="37">
        <v>2</v>
      </c>
      <c r="T88" s="37">
        <v>3</v>
      </c>
      <c r="U88" s="37">
        <v>1</v>
      </c>
      <c r="V88" s="37">
        <v>2</v>
      </c>
      <c r="W88" s="37">
        <v>0</v>
      </c>
      <c r="X88" s="37">
        <v>0</v>
      </c>
      <c r="Y88" s="37">
        <v>5</v>
      </c>
      <c r="Z88" s="37">
        <v>0</v>
      </c>
      <c r="AA88" s="37">
        <v>1</v>
      </c>
      <c r="AB88" s="4" t="s">
        <v>112</v>
      </c>
      <c r="AC88" s="54" t="s">
        <v>18</v>
      </c>
      <c r="AD88" s="54"/>
      <c r="AE88" s="54"/>
      <c r="AF88" s="42"/>
      <c r="AG88" s="42"/>
    </row>
  </sheetData>
  <sheetProtection/>
  <mergeCells count="46">
    <mergeCell ref="A15:AB15"/>
    <mergeCell ref="A18:C19"/>
    <mergeCell ref="T18:T19"/>
    <mergeCell ref="U18:U19"/>
    <mergeCell ref="V18:V19"/>
    <mergeCell ref="H18:Q18"/>
    <mergeCell ref="K19:L19"/>
    <mergeCell ref="M19:Q19"/>
    <mergeCell ref="R18:S19"/>
    <mergeCell ref="A17:Q17"/>
    <mergeCell ref="AI1:AO1"/>
    <mergeCell ref="AI2:AO2"/>
    <mergeCell ref="F3:AB3"/>
    <mergeCell ref="AI3:AO3"/>
    <mergeCell ref="A1:R1"/>
    <mergeCell ref="AC1:AG1"/>
    <mergeCell ref="AD18:AD19"/>
    <mergeCell ref="AC17:AC19"/>
    <mergeCell ref="AF18:AF19"/>
    <mergeCell ref="AI4:AO4"/>
    <mergeCell ref="AI5:AO5"/>
    <mergeCell ref="A6:AB6"/>
    <mergeCell ref="AI6:AO6"/>
    <mergeCell ref="H4:AB4"/>
    <mergeCell ref="AC2:AG4"/>
    <mergeCell ref="AD6:AG6"/>
    <mergeCell ref="A14:AB14"/>
    <mergeCell ref="H19:I19"/>
    <mergeCell ref="D18:E19"/>
    <mergeCell ref="A8:J8"/>
    <mergeCell ref="AJ8:AO8"/>
    <mergeCell ref="A9:R9"/>
    <mergeCell ref="AJ9:AO9"/>
    <mergeCell ref="AE18:AE19"/>
    <mergeCell ref="R17:AA17"/>
    <mergeCell ref="A10:R10"/>
    <mergeCell ref="F18:G19"/>
    <mergeCell ref="W18:Y19"/>
    <mergeCell ref="AB17:AB19"/>
    <mergeCell ref="AD17:AG17"/>
    <mergeCell ref="AG18:AG19"/>
    <mergeCell ref="AJ7:AO7"/>
    <mergeCell ref="Z18:AA19"/>
    <mergeCell ref="A11:AB11"/>
    <mergeCell ref="A12:Y12"/>
    <mergeCell ref="A13:AA13"/>
  </mergeCells>
  <printOptions/>
  <pageMargins left="0.2362204724409449" right="0" top="0.1968503937007874" bottom="0.1968503937007874" header="0.03937007874015748" footer="0.0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2020-04-06T08:43:24Z</cp:lastPrinted>
  <dcterms:created xsi:type="dcterms:W3CDTF">2013-08-05T12:36:42Z</dcterms:created>
  <dcterms:modified xsi:type="dcterms:W3CDTF">2020-04-06T09:13:12Z</dcterms:modified>
  <cp:category/>
  <cp:version/>
  <cp:contentType/>
  <cp:contentStatus/>
</cp:coreProperties>
</file>