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3'!$13:$16</definedName>
  </definedNames>
  <calcPr fullCalcOnLoad="1"/>
</workbook>
</file>

<file path=xl/sharedStrings.xml><?xml version="1.0" encoding="utf-8"?>
<sst xmlns="http://schemas.openxmlformats.org/spreadsheetml/2006/main" count="185" uniqueCount="116">
  <si>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</si>
  <si>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</si>
  <si>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</si>
  <si>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</si>
  <si>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</si>
  <si>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</si>
  <si>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</si>
  <si>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</si>
  <si>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</si>
  <si>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</si>
  <si>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</si>
  <si>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</si>
  <si>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</si>
  <si>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</si>
  <si>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</si>
  <si>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</si>
  <si>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тыс. руб.</t>
  </si>
  <si>
    <t>Программная часть</t>
  </si>
  <si>
    <t>%</t>
  </si>
  <si>
    <t>ед.</t>
  </si>
  <si>
    <t>Обеспечивающая подпрограмма</t>
  </si>
  <si>
    <t xml:space="preserve">     (наименование муниципальной программы)</t>
  </si>
  <si>
    <t>Администратор муниципальной программы: Администрация _Бенецкого сельского поселения_Западнодвинского района Тверской области</t>
  </si>
  <si>
    <t>шт</t>
  </si>
  <si>
    <t>га</t>
  </si>
  <si>
    <t>Б</t>
  </si>
  <si>
    <t>С</t>
  </si>
  <si>
    <t>код целевой статьи расхода бюджета</t>
  </si>
  <si>
    <t>направление расходов</t>
  </si>
  <si>
    <t>план</t>
  </si>
  <si>
    <t>факт</t>
  </si>
  <si>
    <t>индексы освоения бюджетных средств и достижения плановых значений</t>
  </si>
  <si>
    <t>причины отклонений от плана</t>
  </si>
  <si>
    <t>к порядку решений о разработке муниципальных программ формирования, реализации и проведения оценки эффективности реализации муниципальных программ Бенецкого сельского поселения Западнодвинского района Тверской области</t>
  </si>
  <si>
    <t xml:space="preserve">Мероприятие 6.003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</si>
  <si>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S</t>
  </si>
  <si>
    <t>Показатель 1 "Количество граждан, состоящих на воинском учете"</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</si>
  <si>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</si>
  <si>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</si>
  <si>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Приложение 6 к постановлению № 13  от 06.04.2020 г.</t>
  </si>
  <si>
    <t xml:space="preserve"> Отчет о реализации муниципальной программы "Повышение эффективности муниципального управления в Бенецком сельском поселении Западнодвинский район Тверской области                                                                                                                                                                 за 2019 год</t>
  </si>
  <si>
    <t xml:space="preserve">Результаты реализации программы в 2019 год </t>
  </si>
  <si>
    <t>_</t>
  </si>
  <si>
    <t>Программа, всего</t>
  </si>
  <si>
    <t xml:space="preserve">Цель 1 "Повышение уровня функционирования исполнительного органа местного самоуправления  Бенецкого сельского поселения Западнодвинского района Тверской области"                           </t>
  </si>
  <si>
    <t>Цель 2 «Обеспечение населенных пунктов сельского поселения современной градостроительной документацией, картографической информацией, информацией о территориальном планировании и градостроительном развитии, и на их основе, нормативными правовыми актами по градостроительному регулированию застройки  сельского поселения».</t>
  </si>
  <si>
    <t xml:space="preserve">Показатель 1 "Увеличение доли  граждан, удовлетворенных  работой  органами местного самоуправления  Бенецкого сельского поселения
Западнодвинского района" 
</t>
  </si>
  <si>
    <t>Показатель 2 "Увеличение доли   граждан, удовлетворенных    качеством
муниципальных услуг, оказываемых  органами местного самоуправления Бенецкого сельского поселения Западнодвинского района Тверской  области"</t>
  </si>
  <si>
    <t xml:space="preserve">Показатель 3 "Увеличение доли   граждан, удовлетворенных     информационной
открытостью   деятельности органов местного самоуправления Бенецкого сельского поселения Западнодвинского района Тверской области"  
</t>
  </si>
  <si>
    <t xml:space="preserve">Показатель 4 "Повышение уровня  жизни населения через предоставление социальных выплат  Бенецкого сельского поселения
Западнодвинского района Тверской области"
Увеличение доли населения систематически занимающихся  физической культурой и спортом </t>
  </si>
  <si>
    <t>Показатель 5 "Увеличение доли населения систематически занимающихся  физической культурой и спортом"</t>
  </si>
  <si>
    <t xml:space="preserve">Показатель 6 "Снижение доли социального риска чрезвычайных ситуаций на территории Бенецкого сельского поселения  Западнодвинского района Тверской области" </t>
  </si>
  <si>
    <t xml:space="preserve">Показатель 7 "Снижение доли социального риска пожаров  в  Бенецком сельском поселении Западнодвинского района Тверской области" </t>
  </si>
  <si>
    <t>Подпрограмма 1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t>
  </si>
  <si>
    <t xml:space="preserve">Задача 1 «Развитие  кадрового потенциала администрации 
поселения "
</t>
  </si>
  <si>
    <t>да-1/нет-0</t>
  </si>
  <si>
    <t>Показатель 1 "Численность муниципальных  служащих повышающих профессиональный уровень в течении года"</t>
  </si>
  <si>
    <t>чел.</t>
  </si>
  <si>
    <t>Показатель 2 "Доля муниципальных служащих, повышавших профессиональный уровень в течение года"</t>
  </si>
  <si>
    <t>Административное мероприятие 1.001 "Своевременное замещение должностей муниципальной службы поселения"</t>
  </si>
  <si>
    <t>Показатель 1 " Профессиональная переподготовка и повышение квалификации муниципальных служащих"</t>
  </si>
  <si>
    <t>Задача 2 «Обеспечение эффективного выполнения администрацией поселения, возложенных на нее функций»</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</si>
  <si>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</si>
  <si>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межбюджетных отношений в поселении"</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</si>
  <si>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</si>
  <si>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 Доля налоговых и неналоговых доходов бюджета поселения в общем объеме доходов бюджета поселения (без учета субвенций);"</t>
  </si>
  <si>
    <t>П</t>
  </si>
  <si>
    <t>Мероприятие 2.002 «Осуществление  мероприятий по передачи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органов местного самоуправления»</t>
  </si>
  <si>
    <t>Показатель 1 "Доля затрат на содержание органов местного самоуправления поселения в общем объеме расходов  бюджета</t>
  </si>
  <si>
    <t>Административное мероприятие 2.003 «Организация контроля над содержанием дорог поселения»</t>
  </si>
  <si>
    <t>Показатель 1 " Количество мероприятий, направленных на улучшение содержания дорог поселения"</t>
  </si>
  <si>
    <t>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«Культура »</t>
  </si>
  <si>
    <t>Показатель 1 " Количество учреждений культуры в поселениия"</t>
  </si>
  <si>
    <t>шт.</t>
  </si>
  <si>
    <t>Мероприятие 2.005 Организация технической инвентаризации и паспортизации недвижимого имущества поселения</t>
  </si>
  <si>
    <t>Показатель 1 Организация технической инвентаризации и паспортизации</t>
  </si>
  <si>
    <t>Задача 3 «Обеспечение деятельности по предупреждению и ликвидации чрезвычайных ситуаций и обеспечению пожарной безопасности поселения»</t>
  </si>
  <si>
    <t>тыс.руб.</t>
  </si>
  <si>
    <t>Показатель 1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действий, уровня их информированности о сложившейся обстановке"</t>
  </si>
  <si>
    <t>Мероприятие 3.001 "Осуществление  защиты населения и территорий поселений от чрезвычайных ситуаций"</t>
  </si>
  <si>
    <t>Показатель 1 "Опахивание территории  поселения в пожароопасный период"</t>
  </si>
  <si>
    <t>Мероприятие 3.002 "Обеспечение первичных мер пожарной безопасности в границах населенных пунктах "</t>
  </si>
  <si>
    <t>Показатель 1 "Наличие пожарных водоемов в населенных пунктах поселения"</t>
  </si>
  <si>
    <t>Показатель 2 "количество добровольных пожарных, принимавших участие в мероприятиях по тушению пожаров"</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</si>
  <si>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</si>
  <si>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Показатель 1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</si>
  <si>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Мероприятие  4.001«Организация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муниципального календарного плана</t>
  </si>
  <si>
    <t>Показатель 1 "Количество участников спортивно-массовых мероприятий и соревнований"</t>
  </si>
  <si>
    <t>Показатель 2 "Количество спортивно-массовых мероприятий"</t>
  </si>
  <si>
    <t>Задача 5 «Улучшение социальной поддержки населения в поселении"</t>
  </si>
  <si>
    <t>Показатель 1 "Количество граждан, получающих социальные выплаты"</t>
  </si>
  <si>
    <t>Показатель 2 "Количество граждан, получающие иные меры социальной поддержки"</t>
  </si>
  <si>
    <t>Э</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</si>
  <si>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</si>
  <si>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Задача 6 «Финансовое обеспечение реализации переданных органам местного самоуправления поселений государственных полномочий"</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</si>
  <si>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</si>
  <si>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ставок специалистов в поселении, занимающихся данным полномочием"</t>
  </si>
  <si>
    <t>Мероприятие 6.002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</si>
  <si>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Показатель 1 "Количество составленных протоколов по административным правонарушениям"</t>
  </si>
  <si>
    <t>Показатель 1 Количество организационных мероприятий в области обращений с ТКО</t>
  </si>
  <si>
    <t>щт</t>
  </si>
  <si>
    <t>Подпрограмма 2 "Разработка Генерального плана в Бенецком сельском поселении Западнодвинского района Тверской области»</t>
  </si>
  <si>
    <t xml:space="preserve">Задача 1 «Разработка генерального плана и документации по планировке территории сельского поселения </t>
  </si>
  <si>
    <t>Показатель 1 "Заключение договоров на разработку градостроительной документации о градостроительном планировании развития территорий сельского поселения; разработку генерального плана"</t>
  </si>
  <si>
    <t>Показатель 2 "Разработка генерального плана".</t>
  </si>
  <si>
    <t>Показатель: количество участков</t>
  </si>
  <si>
    <t>Мероприятие 1.001 «Разработка генерального плана и документации по планировке территории сельского поселения- местн.б.»;</t>
  </si>
  <si>
    <t>Показатель: Разработанный план</t>
  </si>
  <si>
    <t>Мероприятие 1.002 «Субсидии на обеспечение разработки генеральных планов поселения Западнодвинского района Тверской области</t>
  </si>
  <si>
    <t>Показатель: полученные субсидии</t>
  </si>
  <si>
    <t>тыс.
 руб.</t>
  </si>
  <si>
    <t>1. Обеспечение деятельности  администратора муниципальной программы - администрация Западнодвинского района Тверской области</t>
  </si>
  <si>
    <t>тыс. 
руб.</t>
  </si>
  <si>
    <t>1.1 Функционирование высшего должностного лица субъекта Российской Федерации и муниципального образования</t>
  </si>
  <si>
    <t>1.2 Расходы по центральному аппарату Администрации Западнодвинского района на выполнение муниципальных полномочий Западнодвинского района</t>
  </si>
  <si>
    <r>
      <t>Административное мероприятие:</t>
    </r>
    <r>
      <rPr>
        <sz val="11"/>
        <rFont val="Calibri"/>
        <family val="2"/>
      </rPr>
      <t xml:space="preserve"> </t>
    </r>
    <r>
      <rPr>
        <sz val="11"/>
        <rFont val="Times New Roman"/>
        <family val="1"/>
      </rPr>
      <t>комплексный анализ использования территорий поселения, установление или изменение границ населенных пунктов, входящих в состав поселения</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</si>
</sst>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_р_."/>
  </numFmts>
  <fonts count="52">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name val="Arial Cyr"/>
      <family val="0"/>
    </font>
    <font>
      <sz val="9"/>
      <name val="Times New Roman"/>
      <family val="1"/>
    </font>
    <font>
      <b/>
      <sz val="11"/>
      <name val="Arial Cyr"/>
      <family val="0"/>
    </font>
    <font>
      <b/>
      <sz val="10"/>
      <name val="Arial Cyr"/>
      <family val="0"/>
    </font>
    <font>
      <b/>
      <sz val="14"/>
      <name val="Times New Roman"/>
      <family val="1"/>
    </font>
    <font>
      <sz val="14"/>
      <name val="Times New Roman"/>
      <family val="1"/>
    </font>
    <font>
      <b/>
      <sz val="12"/>
      <name val="Times New Roman"/>
      <family val="1"/>
    </font>
    <font>
      <sz val="12"/>
      <name val="Times New Roman"/>
      <family val="1"/>
    </font>
    <font>
      <b/>
      <sz val="8"/>
      <name val="Times New Roman"/>
      <family val="1"/>
    </font>
    <font>
      <sz val="8"/>
      <name val="Times New Roman"/>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82">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0" fillId="0" borderId="0" xfId="0" applyFont="1" applyAlignment="1">
      <alignment/>
    </xf>
    <xf numFmtId="0" fontId="5" fillId="0" borderId="0" xfId="0" applyFont="1" applyBorder="1" applyAlignment="1">
      <alignment vertical="center" wrapText="1"/>
    </xf>
    <xf numFmtId="0" fontId="5" fillId="0" borderId="0" xfId="0" applyFont="1" applyAlignment="1">
      <alignment vertical="center" wrapText="1"/>
    </xf>
    <xf numFmtId="0" fontId="7" fillId="0" borderId="0" xfId="0" applyFont="1" applyAlignment="1">
      <alignment/>
    </xf>
    <xf numFmtId="0" fontId="8" fillId="0" borderId="1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9" fillId="0" borderId="0" xfId="0" applyFont="1" applyAlignment="1">
      <alignment/>
    </xf>
    <xf numFmtId="0" fontId="10" fillId="0" borderId="0" xfId="0" applyFont="1" applyAlignment="1">
      <alignment/>
    </xf>
    <xf numFmtId="0" fontId="0" fillId="0" borderId="0" xfId="0" applyFont="1" applyAlignment="1">
      <alignment/>
    </xf>
    <xf numFmtId="0" fontId="1" fillId="0" borderId="0" xfId="0" applyNumberFormat="1" applyFont="1" applyAlignment="1">
      <alignment vertical="center" wrapText="1"/>
    </xf>
    <xf numFmtId="0" fontId="1" fillId="0" borderId="0" xfId="0" applyNumberFormat="1" applyFont="1" applyAlignment="1">
      <alignment horizontal="left" vertical="center" wrapText="1"/>
    </xf>
    <xf numFmtId="0" fontId="14" fillId="0" borderId="10" xfId="0" applyFont="1" applyBorder="1" applyAlignment="1">
      <alignment vertical="center" textRotation="90" wrapText="1"/>
    </xf>
    <xf numFmtId="168" fontId="13" fillId="0" borderId="10" xfId="0" applyNumberFormat="1" applyFont="1" applyFill="1" applyBorder="1" applyAlignment="1">
      <alignment horizontal="center" vertical="center" wrapText="1"/>
    </xf>
    <xf numFmtId="0" fontId="0" fillId="0" borderId="10" xfId="0" applyBorder="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68" fontId="12" fillId="0" borderId="10" xfId="0" applyNumberFormat="1" applyFont="1" applyFill="1" applyBorder="1" applyAlignment="1">
      <alignment horizontal="center" vertical="center" wrapText="1"/>
    </xf>
    <xf numFmtId="168" fontId="11" fillId="0" borderId="10" xfId="0" applyNumberFormat="1" applyFont="1" applyFill="1" applyBorder="1" applyAlignment="1">
      <alignment horizontal="center" vertical="center" wrapText="1"/>
    </xf>
    <xf numFmtId="168" fontId="11" fillId="0" borderId="10" xfId="0" applyNumberFormat="1" applyFont="1" applyFill="1" applyBorder="1" applyAlignment="1">
      <alignment horizontal="center" vertical="center"/>
    </xf>
    <xf numFmtId="168" fontId="12" fillId="0" borderId="10" xfId="0" applyNumberFormat="1" applyFont="1" applyFill="1" applyBorder="1" applyAlignment="1">
      <alignment horizontal="center" vertical="center"/>
    </xf>
    <xf numFmtId="168" fontId="6" fillId="0" borderId="10" xfId="0" applyNumberFormat="1" applyFont="1" applyFill="1" applyBorder="1" applyAlignment="1">
      <alignment horizontal="center" vertical="center"/>
    </xf>
    <xf numFmtId="168" fontId="5" fillId="0" borderId="10" xfId="0" applyNumberFormat="1" applyFont="1" applyFill="1" applyBorder="1" applyAlignment="1">
      <alignment horizontal="center" vertical="center"/>
    </xf>
    <xf numFmtId="0" fontId="0" fillId="0" borderId="10" xfId="0" applyFill="1" applyBorder="1" applyAlignment="1">
      <alignment/>
    </xf>
    <xf numFmtId="2"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68" fontId="6" fillId="0" borderId="10" xfId="0" applyNumberFormat="1" applyFont="1" applyFill="1" applyBorder="1" applyAlignment="1">
      <alignment horizontal="center" vertical="center" wrapText="1"/>
    </xf>
    <xf numFmtId="168"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wrapText="1"/>
    </xf>
    <xf numFmtId="0" fontId="7"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vertical="center" wrapText="1"/>
    </xf>
    <xf numFmtId="0" fontId="5" fillId="0" borderId="12" xfId="0" applyFont="1" applyFill="1" applyBorder="1" applyAlignment="1">
      <alignment vertical="center" wrapText="1"/>
    </xf>
    <xf numFmtId="0" fontId="5" fillId="0" borderId="10"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6" fillId="0" borderId="12" xfId="0" applyFont="1" applyFill="1" applyBorder="1" applyAlignment="1">
      <alignment wrapText="1"/>
    </xf>
    <xf numFmtId="0" fontId="5" fillId="0" borderId="10"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68" fontId="5" fillId="0" borderId="11" xfId="0" applyNumberFormat="1" applyFont="1" applyFill="1" applyBorder="1" applyAlignment="1">
      <alignment horizontal="center" vertical="center" wrapText="1"/>
    </xf>
    <xf numFmtId="168" fontId="6" fillId="0" borderId="11" xfId="0" applyNumberFormat="1" applyFont="1" applyFill="1" applyBorder="1" applyAlignment="1">
      <alignment horizontal="center" vertical="center" wrapText="1"/>
    </xf>
    <xf numFmtId="168"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 fillId="0" borderId="0" xfId="0" applyFont="1" applyAlignment="1">
      <alignment horizontal="left"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textRotation="90"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3" xfId="0" applyFont="1" applyBorder="1" applyAlignment="1">
      <alignment horizontal="center" vertical="center" textRotation="90" wrapText="1"/>
    </xf>
    <xf numFmtId="0" fontId="14" fillId="0" borderId="12" xfId="0" applyFont="1" applyBorder="1" applyAlignment="1">
      <alignment horizontal="center" vertical="center" textRotation="90" wrapText="1"/>
    </xf>
    <xf numFmtId="0" fontId="5"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12" xfId="0" applyFill="1" applyBorder="1" applyAlignment="1">
      <alignment/>
    </xf>
    <xf numFmtId="0" fontId="8" fillId="0" borderId="13" xfId="0" applyFont="1" applyFill="1" applyBorder="1" applyAlignment="1">
      <alignment horizontal="center" vertical="center" wrapText="1"/>
    </xf>
    <xf numFmtId="0" fontId="1" fillId="0" borderId="0" xfId="0" applyFont="1" applyAlignment="1">
      <alignment vertical="center" wrapText="1"/>
    </xf>
    <xf numFmtId="0" fontId="14" fillId="0" borderId="15" xfId="0" applyFont="1" applyBorder="1" applyAlignment="1">
      <alignment horizontal="center" vertical="center" textRotation="90" wrapText="1"/>
    </xf>
    <xf numFmtId="0" fontId="14" fillId="0" borderId="17"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6" xfId="0" applyFont="1" applyBorder="1" applyAlignment="1">
      <alignment horizontal="center" vertical="center" textRotation="90" wrapText="1"/>
    </xf>
    <xf numFmtId="0" fontId="14" fillId="0" borderId="22" xfId="0" applyFont="1" applyBorder="1" applyAlignment="1">
      <alignment horizontal="center" vertical="center" textRotation="90"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14" fillId="0" borderId="10" xfId="0" applyFont="1" applyFill="1" applyBorder="1" applyAlignment="1">
      <alignment horizontal="center" vertical="center" wrapText="1"/>
    </xf>
    <xf numFmtId="0" fontId="13"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87"/>
  <sheetViews>
    <sheetView tabSelected="1" zoomScale="75" zoomScaleNormal="75" zoomScalePageLayoutView="0" workbookViewId="0" topLeftCell="A1">
      <selection activeCell="AB20" sqref="AB20"/>
    </sheetView>
  </sheetViews>
  <sheetFormatPr defaultColWidth="9.00390625" defaultRowHeight="12.75"/>
  <cols>
    <col min="1" max="9" width="3.375" style="4" customWidth="1"/>
    <col min="10" max="10" width="4.25390625" style="4" customWidth="1"/>
    <col min="11" max="27" width="3.375" style="4" customWidth="1"/>
    <col min="28" max="28" width="52.75390625" style="0" customWidth="1"/>
    <col min="29" max="29" width="9.875" style="0" customWidth="1"/>
    <col min="30" max="30" width="9.75390625" style="0" customWidth="1"/>
    <col min="31" max="31" width="10.125" style="0" customWidth="1"/>
    <col min="32" max="32" width="10.625" style="0" bestFit="1" customWidth="1"/>
    <col min="33" max="33" width="11.125" style="0" customWidth="1"/>
    <col min="34" max="34" width="0.12890625" style="0" customWidth="1"/>
  </cols>
  <sheetData>
    <row r="1" spans="1:41" s="1" customFormat="1" ht="33" customHeight="1">
      <c r="A1" s="81" t="s">
        <v>40</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65" t="s">
        <v>39</v>
      </c>
      <c r="AD1" s="65"/>
      <c r="AE1" s="65"/>
      <c r="AF1" s="65"/>
      <c r="AG1" s="65"/>
      <c r="AI1" s="54"/>
      <c r="AJ1" s="54"/>
      <c r="AK1" s="54"/>
      <c r="AL1" s="54"/>
      <c r="AM1" s="54"/>
      <c r="AN1" s="54"/>
      <c r="AO1" s="54"/>
    </row>
    <row r="2" spans="1:41" s="1" customFormat="1" ht="21" customHeight="1" hidden="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79" t="s">
        <v>33</v>
      </c>
      <c r="AD2" s="79"/>
      <c r="AE2" s="79"/>
      <c r="AF2" s="79"/>
      <c r="AG2" s="79"/>
      <c r="AI2" s="54"/>
      <c r="AJ2" s="54"/>
      <c r="AK2" s="54"/>
      <c r="AL2" s="54"/>
      <c r="AM2" s="54"/>
      <c r="AN2" s="54"/>
      <c r="AO2" s="54"/>
    </row>
    <row r="3" spans="1:41" s="1" customFormat="1" ht="25.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79"/>
      <c r="AD3" s="79"/>
      <c r="AE3" s="79"/>
      <c r="AF3" s="79"/>
      <c r="AG3" s="79"/>
      <c r="AI3" s="54"/>
      <c r="AJ3" s="54"/>
      <c r="AK3" s="54"/>
      <c r="AL3" s="54"/>
      <c r="AM3" s="54"/>
      <c r="AN3" s="54"/>
      <c r="AO3" s="54"/>
    </row>
    <row r="4" spans="8:41" s="1" customFormat="1" ht="12.75" customHeight="1">
      <c r="H4" s="66" t="s">
        <v>21</v>
      </c>
      <c r="I4" s="66"/>
      <c r="J4" s="66"/>
      <c r="K4" s="66"/>
      <c r="L4" s="66"/>
      <c r="M4" s="66"/>
      <c r="N4" s="66"/>
      <c r="O4" s="66"/>
      <c r="P4" s="66"/>
      <c r="Q4" s="66"/>
      <c r="R4" s="66"/>
      <c r="S4" s="66"/>
      <c r="T4" s="66"/>
      <c r="U4" s="66"/>
      <c r="V4" s="66"/>
      <c r="W4" s="66"/>
      <c r="X4" s="66"/>
      <c r="Y4" s="66"/>
      <c r="Z4" s="66"/>
      <c r="AA4" s="66"/>
      <c r="AB4" s="66"/>
      <c r="AC4" s="79"/>
      <c r="AD4" s="79"/>
      <c r="AE4" s="79"/>
      <c r="AF4" s="79"/>
      <c r="AG4" s="79"/>
      <c r="AI4" s="54"/>
      <c r="AJ4" s="54"/>
      <c r="AK4" s="54"/>
      <c r="AL4" s="54"/>
      <c r="AM4" s="54"/>
      <c r="AN4" s="54"/>
      <c r="AO4" s="54"/>
    </row>
    <row r="5" spans="29:41" s="1" customFormat="1" ht="6" customHeight="1">
      <c r="AC5" s="79"/>
      <c r="AD5" s="79"/>
      <c r="AE5" s="79"/>
      <c r="AF5" s="79"/>
      <c r="AG5" s="79"/>
      <c r="AI5" s="54"/>
      <c r="AJ5" s="54"/>
      <c r="AK5" s="54"/>
      <c r="AL5" s="54"/>
      <c r="AM5" s="54"/>
      <c r="AN5" s="54"/>
      <c r="AO5" s="54"/>
    </row>
    <row r="6" spans="1:41" s="1" customFormat="1" ht="12.75" customHeight="1">
      <c r="A6" s="69" t="s">
        <v>22</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79"/>
      <c r="AD6" s="79"/>
      <c r="AE6" s="79"/>
      <c r="AF6" s="79"/>
      <c r="AG6" s="79"/>
      <c r="AI6" s="54"/>
      <c r="AJ6" s="54"/>
      <c r="AK6" s="54"/>
      <c r="AL6" s="54"/>
      <c r="AM6" s="54"/>
      <c r="AN6" s="54"/>
      <c r="AO6" s="54"/>
    </row>
    <row r="7" spans="29:41" s="1" customFormat="1" ht="16.5" customHeight="1">
      <c r="AC7" s="79"/>
      <c r="AD7" s="79"/>
      <c r="AE7" s="79"/>
      <c r="AF7" s="79"/>
      <c r="AG7" s="79"/>
      <c r="AJ7" s="54"/>
      <c r="AK7" s="54"/>
      <c r="AL7" s="54"/>
      <c r="AM7" s="54"/>
      <c r="AN7" s="54"/>
      <c r="AO7" s="54"/>
    </row>
    <row r="8" spans="1:41" s="1" customFormat="1" ht="12.75">
      <c r="A8" s="78" t="s">
        <v>0</v>
      </c>
      <c r="B8" s="78"/>
      <c r="C8" s="78"/>
      <c r="D8" s="78"/>
      <c r="E8" s="78"/>
      <c r="F8" s="78"/>
      <c r="G8" s="78"/>
      <c r="H8" s="78"/>
      <c r="I8" s="78"/>
      <c r="J8" s="78"/>
      <c r="AC8" s="79"/>
      <c r="AD8" s="79"/>
      <c r="AE8" s="79"/>
      <c r="AF8" s="79"/>
      <c r="AG8" s="79"/>
      <c r="AJ8" s="79"/>
      <c r="AK8" s="79"/>
      <c r="AL8" s="79"/>
      <c r="AM8" s="79"/>
      <c r="AN8" s="79"/>
      <c r="AO8" s="79"/>
    </row>
    <row r="9" spans="1:41" s="1" customFormat="1" ht="12.75">
      <c r="A9" s="54" t="s">
        <v>1</v>
      </c>
      <c r="B9" s="54"/>
      <c r="C9" s="54"/>
      <c r="D9" s="54"/>
      <c r="E9" s="54"/>
      <c r="F9" s="54"/>
      <c r="G9" s="54"/>
      <c r="H9" s="54"/>
      <c r="I9" s="54"/>
      <c r="J9" s="54"/>
      <c r="K9" s="54"/>
      <c r="L9" s="54"/>
      <c r="M9" s="54"/>
      <c r="N9" s="54"/>
      <c r="O9" s="54"/>
      <c r="P9" s="54"/>
      <c r="Q9" s="54"/>
      <c r="R9" s="54"/>
      <c r="AJ9" s="79"/>
      <c r="AK9" s="79"/>
      <c r="AL9" s="79"/>
      <c r="AM9" s="79"/>
      <c r="AN9" s="79"/>
      <c r="AO9" s="79"/>
    </row>
    <row r="10" spans="1:28" s="1" customFormat="1" ht="12.75">
      <c r="A10" s="54" t="s">
        <v>2</v>
      </c>
      <c r="B10" s="54"/>
      <c r="C10" s="54"/>
      <c r="D10" s="54"/>
      <c r="E10" s="54"/>
      <c r="F10" s="54"/>
      <c r="G10" s="54"/>
      <c r="H10" s="54"/>
      <c r="I10" s="54"/>
      <c r="J10" s="54"/>
      <c r="K10" s="54"/>
      <c r="L10" s="54"/>
      <c r="M10" s="54"/>
      <c r="N10" s="54"/>
      <c r="O10" s="54"/>
      <c r="P10" s="54"/>
      <c r="Q10" s="54"/>
      <c r="R10" s="54"/>
      <c r="AB10" s="15"/>
    </row>
    <row r="11" spans="1:28" s="1" customFormat="1" ht="25.5"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16"/>
    </row>
    <row r="12" s="1" customFormat="1" ht="14.25" customHeight="1"/>
    <row r="13" spans="1:46" s="1" customFormat="1" ht="33.75" customHeight="1">
      <c r="A13" s="55" t="s">
        <v>3</v>
      </c>
      <c r="B13" s="55"/>
      <c r="C13" s="55"/>
      <c r="D13" s="55"/>
      <c r="E13" s="55"/>
      <c r="F13" s="55"/>
      <c r="G13" s="55"/>
      <c r="H13" s="55"/>
      <c r="I13" s="55"/>
      <c r="J13" s="55"/>
      <c r="K13" s="55"/>
      <c r="L13" s="55"/>
      <c r="M13" s="55"/>
      <c r="N13" s="55"/>
      <c r="O13" s="55"/>
      <c r="P13" s="55"/>
      <c r="Q13" s="55"/>
      <c r="R13" s="74" t="s">
        <v>9</v>
      </c>
      <c r="S13" s="74"/>
      <c r="T13" s="74"/>
      <c r="U13" s="74"/>
      <c r="V13" s="74"/>
      <c r="W13" s="74"/>
      <c r="X13" s="74"/>
      <c r="Y13" s="74"/>
      <c r="Z13" s="74"/>
      <c r="AA13" s="75"/>
      <c r="AB13" s="57" t="s">
        <v>14</v>
      </c>
      <c r="AC13" s="57" t="s">
        <v>15</v>
      </c>
      <c r="AD13" s="60" t="s">
        <v>41</v>
      </c>
      <c r="AE13" s="61"/>
      <c r="AF13" s="61"/>
      <c r="AG13" s="62"/>
      <c r="AH13" s="3"/>
      <c r="AI13" s="3"/>
      <c r="AJ13" s="3"/>
      <c r="AK13" s="3"/>
      <c r="AL13" s="3"/>
      <c r="AM13" s="3"/>
      <c r="AN13" s="3"/>
      <c r="AO13" s="3"/>
      <c r="AP13" s="3"/>
      <c r="AQ13" s="3"/>
      <c r="AR13" s="3"/>
      <c r="AS13" s="3"/>
      <c r="AT13" s="3"/>
    </row>
    <row r="14" spans="1:46" s="1" customFormat="1" ht="39.75" customHeight="1">
      <c r="A14" s="70" t="s">
        <v>4</v>
      </c>
      <c r="B14" s="76"/>
      <c r="C14" s="71"/>
      <c r="D14" s="70" t="s">
        <v>5</v>
      </c>
      <c r="E14" s="71"/>
      <c r="F14" s="70" t="s">
        <v>6</v>
      </c>
      <c r="G14" s="71"/>
      <c r="H14" s="55" t="s">
        <v>27</v>
      </c>
      <c r="I14" s="55"/>
      <c r="J14" s="55"/>
      <c r="K14" s="55"/>
      <c r="L14" s="55"/>
      <c r="M14" s="55"/>
      <c r="N14" s="55"/>
      <c r="O14" s="55"/>
      <c r="P14" s="55"/>
      <c r="Q14" s="55"/>
      <c r="R14" s="70" t="s">
        <v>7</v>
      </c>
      <c r="S14" s="71"/>
      <c r="T14" s="63" t="s">
        <v>8</v>
      </c>
      <c r="U14" s="63" t="s">
        <v>10</v>
      </c>
      <c r="V14" s="63" t="s">
        <v>11</v>
      </c>
      <c r="W14" s="70" t="s">
        <v>12</v>
      </c>
      <c r="X14" s="76"/>
      <c r="Y14" s="71"/>
      <c r="Z14" s="70" t="s">
        <v>13</v>
      </c>
      <c r="AA14" s="71"/>
      <c r="AB14" s="58"/>
      <c r="AC14" s="58"/>
      <c r="AD14" s="52" t="s">
        <v>29</v>
      </c>
      <c r="AE14" s="52" t="s">
        <v>30</v>
      </c>
      <c r="AF14" s="68" t="s">
        <v>31</v>
      </c>
      <c r="AG14" s="80" t="s">
        <v>32</v>
      </c>
      <c r="AH14" s="3"/>
      <c r="AI14" s="3"/>
      <c r="AJ14" s="3"/>
      <c r="AK14" s="3"/>
      <c r="AL14" s="3"/>
      <c r="AM14" s="3"/>
      <c r="AN14" s="3"/>
      <c r="AO14" s="3"/>
      <c r="AP14" s="3"/>
      <c r="AQ14" s="3"/>
      <c r="AR14" s="3"/>
      <c r="AS14" s="3"/>
      <c r="AT14" s="3"/>
    </row>
    <row r="15" spans="1:46" s="1" customFormat="1" ht="62.25" customHeight="1">
      <c r="A15" s="72"/>
      <c r="B15" s="77"/>
      <c r="C15" s="73"/>
      <c r="D15" s="72"/>
      <c r="E15" s="73"/>
      <c r="F15" s="72"/>
      <c r="G15" s="73"/>
      <c r="H15" s="56" t="s">
        <v>7</v>
      </c>
      <c r="I15" s="56"/>
      <c r="J15" s="17" t="s">
        <v>8</v>
      </c>
      <c r="K15" s="56" t="s">
        <v>11</v>
      </c>
      <c r="L15" s="56"/>
      <c r="M15" s="55" t="s">
        <v>28</v>
      </c>
      <c r="N15" s="55"/>
      <c r="O15" s="55"/>
      <c r="P15" s="55"/>
      <c r="Q15" s="55"/>
      <c r="R15" s="72"/>
      <c r="S15" s="73"/>
      <c r="T15" s="64"/>
      <c r="U15" s="64"/>
      <c r="V15" s="64"/>
      <c r="W15" s="72"/>
      <c r="X15" s="77"/>
      <c r="Y15" s="73"/>
      <c r="Z15" s="72"/>
      <c r="AA15" s="73"/>
      <c r="AB15" s="59"/>
      <c r="AC15" s="59"/>
      <c r="AD15" s="53"/>
      <c r="AE15" s="67"/>
      <c r="AF15" s="67"/>
      <c r="AG15" s="80"/>
      <c r="AH15" s="3"/>
      <c r="AI15" s="3"/>
      <c r="AJ15" s="3"/>
      <c r="AK15" s="3"/>
      <c r="AL15" s="3"/>
      <c r="AM15" s="3"/>
      <c r="AN15" s="3"/>
      <c r="AO15" s="3"/>
      <c r="AP15" s="3"/>
      <c r="AQ15" s="3"/>
      <c r="AR15" s="3"/>
      <c r="AS15" s="3"/>
      <c r="AT15" s="3"/>
    </row>
    <row r="16" spans="1:46" s="1" customFormat="1" ht="12.75">
      <c r="A16" s="8">
        <v>1</v>
      </c>
      <c r="B16" s="8">
        <v>2</v>
      </c>
      <c r="C16" s="8">
        <v>3</v>
      </c>
      <c r="D16" s="8">
        <v>4</v>
      </c>
      <c r="E16" s="8">
        <v>5</v>
      </c>
      <c r="F16" s="8">
        <v>6</v>
      </c>
      <c r="G16" s="8">
        <v>7</v>
      </c>
      <c r="H16" s="8">
        <v>8</v>
      </c>
      <c r="I16" s="8">
        <v>9</v>
      </c>
      <c r="J16" s="8">
        <v>10</v>
      </c>
      <c r="K16" s="8">
        <v>11</v>
      </c>
      <c r="L16" s="8">
        <v>12</v>
      </c>
      <c r="M16" s="8">
        <v>13</v>
      </c>
      <c r="N16" s="8">
        <v>14</v>
      </c>
      <c r="O16" s="8">
        <v>15</v>
      </c>
      <c r="P16" s="8">
        <v>16</v>
      </c>
      <c r="Q16" s="8">
        <v>17</v>
      </c>
      <c r="R16" s="2">
        <v>18</v>
      </c>
      <c r="S16" s="2">
        <v>19</v>
      </c>
      <c r="T16" s="2">
        <v>20</v>
      </c>
      <c r="U16" s="2">
        <v>21</v>
      </c>
      <c r="V16" s="2">
        <v>22</v>
      </c>
      <c r="W16" s="2">
        <v>23</v>
      </c>
      <c r="X16" s="2">
        <v>24</v>
      </c>
      <c r="Y16" s="2">
        <v>25</v>
      </c>
      <c r="Z16" s="2">
        <v>26</v>
      </c>
      <c r="AA16" s="2">
        <v>27</v>
      </c>
      <c r="AB16" s="2">
        <v>28</v>
      </c>
      <c r="AC16" s="2">
        <v>29</v>
      </c>
      <c r="AD16" s="20">
        <v>32</v>
      </c>
      <c r="AE16" s="21">
        <v>33</v>
      </c>
      <c r="AF16" s="21">
        <v>34</v>
      </c>
      <c r="AG16" s="20">
        <v>35</v>
      </c>
      <c r="AH16" s="3"/>
      <c r="AI16" s="3"/>
      <c r="AJ16" s="3"/>
      <c r="AK16" s="3"/>
      <c r="AL16" s="3"/>
      <c r="AM16" s="3"/>
      <c r="AN16" s="3"/>
      <c r="AO16" s="3"/>
      <c r="AP16" s="3"/>
      <c r="AQ16" s="3"/>
      <c r="AR16" s="3"/>
      <c r="AS16" s="3"/>
      <c r="AT16" s="3"/>
    </row>
    <row r="17" spans="1:71" s="1" customFormat="1" ht="15.75">
      <c r="A17" s="30">
        <v>4</v>
      </c>
      <c r="B17" s="30">
        <v>0</v>
      </c>
      <c r="C17" s="30">
        <v>7</v>
      </c>
      <c r="D17" s="30">
        <v>0</v>
      </c>
      <c r="E17" s="30">
        <v>0</v>
      </c>
      <c r="F17" s="30">
        <v>0</v>
      </c>
      <c r="G17" s="30">
        <v>0</v>
      </c>
      <c r="H17" s="30">
        <v>2</v>
      </c>
      <c r="I17" s="30">
        <v>1</v>
      </c>
      <c r="J17" s="30">
        <v>0</v>
      </c>
      <c r="K17" s="30">
        <v>0</v>
      </c>
      <c r="L17" s="30">
        <v>0</v>
      </c>
      <c r="M17" s="30">
        <v>0</v>
      </c>
      <c r="N17" s="30">
        <v>0</v>
      </c>
      <c r="O17" s="30">
        <v>0</v>
      </c>
      <c r="P17" s="30">
        <v>0</v>
      </c>
      <c r="Q17" s="30">
        <v>0</v>
      </c>
      <c r="R17" s="30"/>
      <c r="S17" s="30"/>
      <c r="T17" s="30"/>
      <c r="U17" s="30"/>
      <c r="V17" s="30"/>
      <c r="W17" s="30"/>
      <c r="X17" s="30"/>
      <c r="Y17" s="30"/>
      <c r="Z17" s="30"/>
      <c r="AA17" s="30"/>
      <c r="AB17" s="40" t="s">
        <v>43</v>
      </c>
      <c r="AC17" s="35" t="s">
        <v>16</v>
      </c>
      <c r="AD17" s="29">
        <f>AD18</f>
        <v>2266.2699999999995</v>
      </c>
      <c r="AE17" s="29">
        <f>AE18</f>
        <v>2141.205</v>
      </c>
      <c r="AF17" s="31">
        <v>95</v>
      </c>
      <c r="AG17" s="18"/>
      <c r="AH17" s="5"/>
      <c r="AI17" s="5"/>
      <c r="AJ17" s="5"/>
      <c r="AK17" s="5"/>
      <c r="AL17" s="5"/>
      <c r="AM17" s="5"/>
      <c r="AN17" s="5"/>
      <c r="AO17" s="5"/>
      <c r="AP17" s="5"/>
      <c r="AQ17" s="5"/>
      <c r="AR17" s="5"/>
      <c r="AS17" s="5"/>
      <c r="AT17" s="5"/>
      <c r="AU17" s="6"/>
      <c r="AV17" s="6"/>
      <c r="AW17" s="6"/>
      <c r="AX17" s="6"/>
      <c r="AY17" s="6"/>
      <c r="AZ17" s="6"/>
      <c r="BA17" s="6"/>
      <c r="BB17" s="6"/>
      <c r="BC17" s="6"/>
      <c r="BD17" s="6"/>
      <c r="BE17" s="6"/>
      <c r="BF17" s="6"/>
      <c r="BG17" s="6"/>
      <c r="BH17" s="6"/>
      <c r="BI17" s="6"/>
      <c r="BJ17" s="6"/>
      <c r="BK17" s="6"/>
      <c r="BL17" s="6"/>
      <c r="BM17" s="6"/>
      <c r="BN17" s="6"/>
      <c r="BO17" s="6"/>
      <c r="BP17" s="6"/>
      <c r="BQ17" s="6"/>
      <c r="BR17" s="6"/>
      <c r="BS17" s="6"/>
    </row>
    <row r="18" spans="1:71" s="1" customFormat="1" ht="15.75">
      <c r="A18" s="30">
        <v>4</v>
      </c>
      <c r="B18" s="30">
        <v>0</v>
      </c>
      <c r="C18" s="30">
        <v>7</v>
      </c>
      <c r="D18" s="30">
        <v>0</v>
      </c>
      <c r="E18" s="30">
        <v>0</v>
      </c>
      <c r="F18" s="30">
        <v>0</v>
      </c>
      <c r="G18" s="30">
        <v>0</v>
      </c>
      <c r="H18" s="30">
        <v>2</v>
      </c>
      <c r="I18" s="30">
        <v>1</v>
      </c>
      <c r="J18" s="30">
        <v>1</v>
      </c>
      <c r="K18" s="30">
        <v>0</v>
      </c>
      <c r="L18" s="30">
        <v>0</v>
      </c>
      <c r="M18" s="30">
        <v>0</v>
      </c>
      <c r="N18" s="30">
        <v>0</v>
      </c>
      <c r="O18" s="30">
        <v>0</v>
      </c>
      <c r="P18" s="30">
        <v>0</v>
      </c>
      <c r="Q18" s="30">
        <v>0</v>
      </c>
      <c r="R18" s="30">
        <v>2</v>
      </c>
      <c r="S18" s="30">
        <v>1</v>
      </c>
      <c r="T18" s="30">
        <v>1</v>
      </c>
      <c r="U18" s="30">
        <v>0</v>
      </c>
      <c r="V18" s="30">
        <v>0</v>
      </c>
      <c r="W18" s="30">
        <v>0</v>
      </c>
      <c r="X18" s="30">
        <v>0</v>
      </c>
      <c r="Y18" s="30">
        <v>0</v>
      </c>
      <c r="Z18" s="30">
        <v>0</v>
      </c>
      <c r="AA18" s="30">
        <v>0</v>
      </c>
      <c r="AB18" s="40" t="s">
        <v>17</v>
      </c>
      <c r="AC18" s="35" t="s">
        <v>16</v>
      </c>
      <c r="AD18" s="29">
        <f>AD28+AD74+AD84</f>
        <v>2266.2699999999995</v>
      </c>
      <c r="AE18" s="29">
        <f>AE28+AE74+AE84</f>
        <v>2141.205</v>
      </c>
      <c r="AF18" s="31">
        <v>95</v>
      </c>
      <c r="AG18" s="18"/>
      <c r="AH18" s="5"/>
      <c r="AI18" s="5"/>
      <c r="AJ18" s="5"/>
      <c r="AK18" s="5"/>
      <c r="AL18" s="5"/>
      <c r="AM18" s="5"/>
      <c r="AN18" s="5"/>
      <c r="AO18" s="5"/>
      <c r="AP18" s="5"/>
      <c r="AQ18" s="5"/>
      <c r="AR18" s="5"/>
      <c r="AS18" s="5"/>
      <c r="AT18" s="5"/>
      <c r="AU18" s="6"/>
      <c r="AV18" s="6"/>
      <c r="AW18" s="6"/>
      <c r="AX18" s="6"/>
      <c r="AY18" s="6"/>
      <c r="AZ18" s="6"/>
      <c r="BA18" s="6"/>
      <c r="BB18" s="6"/>
      <c r="BC18" s="6"/>
      <c r="BD18" s="6"/>
      <c r="BE18" s="6"/>
      <c r="BF18" s="6"/>
      <c r="BG18" s="6"/>
      <c r="BH18" s="6"/>
      <c r="BI18" s="6"/>
      <c r="BJ18" s="6"/>
      <c r="BK18" s="6"/>
      <c r="BL18" s="6"/>
      <c r="BM18" s="6"/>
      <c r="BN18" s="6"/>
      <c r="BO18" s="6"/>
      <c r="BP18" s="6"/>
      <c r="BQ18" s="6"/>
      <c r="BR18" s="6"/>
      <c r="BS18" s="6"/>
    </row>
    <row r="19" spans="1:71" s="1" customFormat="1" ht="69" customHeight="1">
      <c r="A19" s="30"/>
      <c r="B19" s="30"/>
      <c r="C19" s="30"/>
      <c r="D19" s="30"/>
      <c r="E19" s="30"/>
      <c r="F19" s="30"/>
      <c r="G19" s="30"/>
      <c r="H19" s="30"/>
      <c r="I19" s="30"/>
      <c r="J19" s="30"/>
      <c r="K19" s="30"/>
      <c r="L19" s="30"/>
      <c r="M19" s="30"/>
      <c r="N19" s="30"/>
      <c r="O19" s="30"/>
      <c r="P19" s="30"/>
      <c r="Q19" s="30"/>
      <c r="R19" s="30">
        <v>2</v>
      </c>
      <c r="S19" s="30">
        <v>1</v>
      </c>
      <c r="T19" s="30">
        <v>1</v>
      </c>
      <c r="U19" s="30">
        <v>1</v>
      </c>
      <c r="V19" s="30">
        <v>0</v>
      </c>
      <c r="W19" s="30">
        <v>0</v>
      </c>
      <c r="X19" s="30">
        <v>0</v>
      </c>
      <c r="Y19" s="30">
        <v>0</v>
      </c>
      <c r="Z19" s="30">
        <v>0</v>
      </c>
      <c r="AA19" s="30">
        <v>0</v>
      </c>
      <c r="AB19" s="37" t="s">
        <v>44</v>
      </c>
      <c r="AC19" s="20" t="s">
        <v>16</v>
      </c>
      <c r="AD19" s="30" t="s">
        <v>42</v>
      </c>
      <c r="AE19" s="30" t="s">
        <v>42</v>
      </c>
      <c r="AF19" s="48"/>
      <c r="AG19" s="22"/>
      <c r="AH19" s="5"/>
      <c r="AI19" s="5"/>
      <c r="AJ19" s="5"/>
      <c r="AK19" s="5"/>
      <c r="AL19" s="5"/>
      <c r="AM19" s="5"/>
      <c r="AN19" s="5"/>
      <c r="AO19" s="5"/>
      <c r="AP19" s="5"/>
      <c r="AQ19" s="5"/>
      <c r="AR19" s="5"/>
      <c r="AS19" s="5"/>
      <c r="AT19" s="5"/>
      <c r="AU19" s="6"/>
      <c r="AV19" s="6"/>
      <c r="AW19" s="6"/>
      <c r="AX19" s="6"/>
      <c r="AY19" s="6"/>
      <c r="AZ19" s="6"/>
      <c r="BA19" s="6"/>
      <c r="BB19" s="6"/>
      <c r="BC19" s="6"/>
      <c r="BD19" s="6"/>
      <c r="BE19" s="6"/>
      <c r="BF19" s="6"/>
      <c r="BG19" s="6"/>
      <c r="BH19" s="6"/>
      <c r="BI19" s="6"/>
      <c r="BJ19" s="6"/>
      <c r="BK19" s="6"/>
      <c r="BL19" s="6"/>
      <c r="BM19" s="6"/>
      <c r="BN19" s="6"/>
      <c r="BO19" s="6"/>
      <c r="BP19" s="6"/>
      <c r="BQ19" s="6"/>
      <c r="BR19" s="6"/>
      <c r="BS19" s="6"/>
    </row>
    <row r="20" spans="1:71" s="1" customFormat="1" ht="122.25" customHeight="1">
      <c r="A20" s="30"/>
      <c r="B20" s="30"/>
      <c r="C20" s="30"/>
      <c r="D20" s="30"/>
      <c r="E20" s="30"/>
      <c r="F20" s="30"/>
      <c r="G20" s="30"/>
      <c r="H20" s="30"/>
      <c r="I20" s="30"/>
      <c r="J20" s="30"/>
      <c r="K20" s="30"/>
      <c r="L20" s="30"/>
      <c r="M20" s="30"/>
      <c r="N20" s="30"/>
      <c r="O20" s="30"/>
      <c r="P20" s="30"/>
      <c r="Q20" s="30"/>
      <c r="R20" s="30">
        <v>2</v>
      </c>
      <c r="S20" s="30">
        <v>1</v>
      </c>
      <c r="T20" s="30">
        <v>1</v>
      </c>
      <c r="U20" s="30">
        <v>2</v>
      </c>
      <c r="V20" s="30">
        <v>0</v>
      </c>
      <c r="W20" s="30">
        <v>0</v>
      </c>
      <c r="X20" s="30">
        <v>0</v>
      </c>
      <c r="Y20" s="30">
        <v>0</v>
      </c>
      <c r="Z20" s="30">
        <v>0</v>
      </c>
      <c r="AA20" s="30">
        <v>0</v>
      </c>
      <c r="AB20" s="37" t="s">
        <v>45</v>
      </c>
      <c r="AC20" s="20" t="s">
        <v>16</v>
      </c>
      <c r="AD20" s="30" t="s">
        <v>42</v>
      </c>
      <c r="AE20" s="30" t="s">
        <v>42</v>
      </c>
      <c r="AF20" s="48"/>
      <c r="AG20" s="22"/>
      <c r="AH20" s="5"/>
      <c r="AI20" s="5"/>
      <c r="AJ20" s="5"/>
      <c r="AK20" s="5"/>
      <c r="AL20" s="5"/>
      <c r="AM20" s="5"/>
      <c r="AN20" s="5"/>
      <c r="AO20" s="5"/>
      <c r="AP20" s="5"/>
      <c r="AQ20" s="5"/>
      <c r="AR20" s="5"/>
      <c r="AS20" s="5"/>
      <c r="AT20" s="5"/>
      <c r="AU20" s="6"/>
      <c r="AV20" s="6"/>
      <c r="AW20" s="6"/>
      <c r="AX20" s="6"/>
      <c r="AY20" s="6"/>
      <c r="AZ20" s="6"/>
      <c r="BA20" s="6"/>
      <c r="BB20" s="6"/>
      <c r="BC20" s="6"/>
      <c r="BD20" s="6"/>
      <c r="BE20" s="6"/>
      <c r="BF20" s="6"/>
      <c r="BG20" s="6"/>
      <c r="BH20" s="6"/>
      <c r="BI20" s="6"/>
      <c r="BJ20" s="6"/>
      <c r="BK20" s="6"/>
      <c r="BL20" s="6"/>
      <c r="BM20" s="6"/>
      <c r="BN20" s="6"/>
      <c r="BO20" s="6"/>
      <c r="BP20" s="6"/>
      <c r="BQ20" s="6"/>
      <c r="BR20" s="6"/>
      <c r="BS20" s="6"/>
    </row>
    <row r="21" spans="1:71" s="1" customFormat="1" ht="58.5" customHeight="1">
      <c r="A21" s="30"/>
      <c r="B21" s="30"/>
      <c r="C21" s="30"/>
      <c r="D21" s="30"/>
      <c r="E21" s="30"/>
      <c r="F21" s="30"/>
      <c r="G21" s="30"/>
      <c r="H21" s="30"/>
      <c r="I21" s="30"/>
      <c r="J21" s="30"/>
      <c r="K21" s="30"/>
      <c r="L21" s="30"/>
      <c r="M21" s="30"/>
      <c r="N21" s="30"/>
      <c r="O21" s="30"/>
      <c r="P21" s="30"/>
      <c r="Q21" s="30"/>
      <c r="R21" s="30">
        <v>2</v>
      </c>
      <c r="S21" s="30">
        <v>1</v>
      </c>
      <c r="T21" s="30">
        <v>1</v>
      </c>
      <c r="U21" s="30">
        <v>1</v>
      </c>
      <c r="V21" s="30">
        <v>0</v>
      </c>
      <c r="W21" s="30">
        <v>0</v>
      </c>
      <c r="X21" s="30">
        <v>0</v>
      </c>
      <c r="Y21" s="30">
        <v>0</v>
      </c>
      <c r="Z21" s="30">
        <v>0</v>
      </c>
      <c r="AA21" s="30">
        <v>1</v>
      </c>
      <c r="AB21" s="36" t="s">
        <v>46</v>
      </c>
      <c r="AC21" s="20" t="s">
        <v>18</v>
      </c>
      <c r="AD21" s="30">
        <v>75</v>
      </c>
      <c r="AE21" s="30">
        <v>75</v>
      </c>
      <c r="AF21" s="48">
        <v>100</v>
      </c>
      <c r="AG21" s="22"/>
      <c r="AH21" s="5"/>
      <c r="AI21" s="5"/>
      <c r="AJ21" s="5"/>
      <c r="AK21" s="5"/>
      <c r="AL21" s="5"/>
      <c r="AM21" s="5"/>
      <c r="AN21" s="5"/>
      <c r="AO21" s="5"/>
      <c r="AP21" s="5"/>
      <c r="AQ21" s="5"/>
      <c r="AR21" s="5"/>
      <c r="AS21" s="5"/>
      <c r="AT21" s="5"/>
      <c r="AU21" s="6"/>
      <c r="AV21" s="6"/>
      <c r="AW21" s="6"/>
      <c r="AX21" s="6"/>
      <c r="AY21" s="6"/>
      <c r="AZ21" s="6"/>
      <c r="BA21" s="6"/>
      <c r="BB21" s="6"/>
      <c r="BC21" s="6"/>
      <c r="BD21" s="6"/>
      <c r="BE21" s="6"/>
      <c r="BF21" s="6"/>
      <c r="BG21" s="6"/>
      <c r="BH21" s="6"/>
      <c r="BI21" s="6"/>
      <c r="BJ21" s="6"/>
      <c r="BK21" s="6"/>
      <c r="BL21" s="6"/>
      <c r="BM21" s="6"/>
      <c r="BN21" s="6"/>
      <c r="BO21" s="6"/>
      <c r="BP21" s="6"/>
      <c r="BQ21" s="6"/>
      <c r="BR21" s="6"/>
      <c r="BS21" s="6"/>
    </row>
    <row r="22" spans="1:71" s="1" customFormat="1" ht="94.5" customHeight="1">
      <c r="A22" s="30"/>
      <c r="B22" s="30"/>
      <c r="C22" s="30"/>
      <c r="D22" s="30"/>
      <c r="E22" s="30"/>
      <c r="F22" s="30"/>
      <c r="G22" s="30"/>
      <c r="H22" s="30"/>
      <c r="I22" s="30"/>
      <c r="J22" s="30"/>
      <c r="K22" s="30"/>
      <c r="L22" s="30"/>
      <c r="M22" s="30"/>
      <c r="N22" s="30"/>
      <c r="O22" s="30"/>
      <c r="P22" s="30"/>
      <c r="Q22" s="30"/>
      <c r="R22" s="30">
        <v>2</v>
      </c>
      <c r="S22" s="30">
        <v>1</v>
      </c>
      <c r="T22" s="30">
        <v>1</v>
      </c>
      <c r="U22" s="30">
        <v>1</v>
      </c>
      <c r="V22" s="30">
        <v>0</v>
      </c>
      <c r="W22" s="30">
        <v>0</v>
      </c>
      <c r="X22" s="30">
        <v>0</v>
      </c>
      <c r="Y22" s="30">
        <v>0</v>
      </c>
      <c r="Z22" s="30">
        <v>0</v>
      </c>
      <c r="AA22" s="30">
        <v>2</v>
      </c>
      <c r="AB22" s="36" t="s">
        <v>47</v>
      </c>
      <c r="AC22" s="20" t="s">
        <v>18</v>
      </c>
      <c r="AD22" s="30">
        <v>80</v>
      </c>
      <c r="AE22" s="30">
        <v>80</v>
      </c>
      <c r="AF22" s="48">
        <v>100</v>
      </c>
      <c r="AG22" s="22"/>
      <c r="AH22" s="5"/>
      <c r="AI22" s="5"/>
      <c r="AJ22" s="5"/>
      <c r="AK22" s="5"/>
      <c r="AL22" s="5"/>
      <c r="AM22" s="5"/>
      <c r="AN22" s="5"/>
      <c r="AO22" s="5"/>
      <c r="AP22" s="5"/>
      <c r="AQ22" s="5"/>
      <c r="AR22" s="5"/>
      <c r="AS22" s="5"/>
      <c r="AT22" s="5"/>
      <c r="AU22" s="6"/>
      <c r="AV22" s="6"/>
      <c r="AW22" s="6"/>
      <c r="AX22" s="6"/>
      <c r="AY22" s="6"/>
      <c r="AZ22" s="6"/>
      <c r="BA22" s="6"/>
      <c r="BB22" s="6"/>
      <c r="BC22" s="6"/>
      <c r="BD22" s="6"/>
      <c r="BE22" s="6"/>
      <c r="BF22" s="6"/>
      <c r="BG22" s="6"/>
      <c r="BH22" s="6"/>
      <c r="BI22" s="6"/>
      <c r="BJ22" s="6"/>
      <c r="BK22" s="6"/>
      <c r="BL22" s="6"/>
      <c r="BM22" s="6"/>
      <c r="BN22" s="6"/>
      <c r="BO22" s="6"/>
      <c r="BP22" s="6"/>
      <c r="BQ22" s="6"/>
      <c r="BR22" s="6"/>
      <c r="BS22" s="6"/>
    </row>
    <row r="23" spans="1:71" s="1" customFormat="1" ht="79.5" customHeight="1">
      <c r="A23" s="30"/>
      <c r="B23" s="30"/>
      <c r="C23" s="30"/>
      <c r="D23" s="30"/>
      <c r="E23" s="30"/>
      <c r="F23" s="30"/>
      <c r="G23" s="30"/>
      <c r="H23" s="30"/>
      <c r="I23" s="30"/>
      <c r="J23" s="30"/>
      <c r="K23" s="30"/>
      <c r="L23" s="30"/>
      <c r="M23" s="30"/>
      <c r="N23" s="30"/>
      <c r="O23" s="30"/>
      <c r="P23" s="30"/>
      <c r="Q23" s="30"/>
      <c r="R23" s="30">
        <v>2</v>
      </c>
      <c r="S23" s="30">
        <v>1</v>
      </c>
      <c r="T23" s="30">
        <v>1</v>
      </c>
      <c r="U23" s="30">
        <v>1</v>
      </c>
      <c r="V23" s="30">
        <v>0</v>
      </c>
      <c r="W23" s="30">
        <v>0</v>
      </c>
      <c r="X23" s="30">
        <v>0</v>
      </c>
      <c r="Y23" s="30">
        <v>0</v>
      </c>
      <c r="Z23" s="30">
        <v>0</v>
      </c>
      <c r="AA23" s="30">
        <v>3</v>
      </c>
      <c r="AB23" s="36" t="s">
        <v>48</v>
      </c>
      <c r="AC23" s="20" t="s">
        <v>18</v>
      </c>
      <c r="AD23" s="30">
        <v>75</v>
      </c>
      <c r="AE23" s="30">
        <v>75</v>
      </c>
      <c r="AF23" s="48">
        <v>100</v>
      </c>
      <c r="AG23" s="22"/>
      <c r="AH23" s="5"/>
      <c r="AI23" s="5"/>
      <c r="AJ23" s="5"/>
      <c r="AK23" s="5"/>
      <c r="AL23" s="5"/>
      <c r="AM23" s="5"/>
      <c r="AN23" s="5"/>
      <c r="AO23" s="5"/>
      <c r="AP23" s="5"/>
      <c r="AQ23" s="5"/>
      <c r="AR23" s="5"/>
      <c r="AS23" s="5"/>
      <c r="AT23" s="5"/>
      <c r="AU23" s="6"/>
      <c r="AV23" s="6"/>
      <c r="AW23" s="6"/>
      <c r="AX23" s="6"/>
      <c r="AY23" s="6"/>
      <c r="AZ23" s="6"/>
      <c r="BA23" s="6"/>
      <c r="BB23" s="6"/>
      <c r="BC23" s="6"/>
      <c r="BD23" s="6"/>
      <c r="BE23" s="6"/>
      <c r="BF23" s="6"/>
      <c r="BG23" s="6"/>
      <c r="BH23" s="6"/>
      <c r="BI23" s="6"/>
      <c r="BJ23" s="6"/>
      <c r="BK23" s="6"/>
      <c r="BL23" s="6"/>
      <c r="BM23" s="6"/>
      <c r="BN23" s="6"/>
      <c r="BO23" s="6"/>
      <c r="BP23" s="6"/>
      <c r="BQ23" s="6"/>
      <c r="BR23" s="6"/>
      <c r="BS23" s="6"/>
    </row>
    <row r="24" spans="1:71" s="1" customFormat="1" ht="61.5" customHeight="1">
      <c r="A24" s="30"/>
      <c r="B24" s="30"/>
      <c r="C24" s="30"/>
      <c r="D24" s="30"/>
      <c r="E24" s="30"/>
      <c r="F24" s="30"/>
      <c r="G24" s="30"/>
      <c r="H24" s="30"/>
      <c r="I24" s="30"/>
      <c r="J24" s="30"/>
      <c r="K24" s="30"/>
      <c r="L24" s="30"/>
      <c r="M24" s="30"/>
      <c r="N24" s="30"/>
      <c r="O24" s="30"/>
      <c r="P24" s="30"/>
      <c r="Q24" s="30"/>
      <c r="R24" s="30">
        <v>2</v>
      </c>
      <c r="S24" s="30">
        <v>1</v>
      </c>
      <c r="T24" s="30">
        <v>1</v>
      </c>
      <c r="U24" s="30">
        <v>1</v>
      </c>
      <c r="V24" s="30">
        <v>0</v>
      </c>
      <c r="W24" s="30">
        <v>0</v>
      </c>
      <c r="X24" s="30">
        <v>0</v>
      </c>
      <c r="Y24" s="30">
        <v>0</v>
      </c>
      <c r="Z24" s="30">
        <v>0</v>
      </c>
      <c r="AA24" s="30">
        <v>4</v>
      </c>
      <c r="AB24" s="36" t="s">
        <v>49</v>
      </c>
      <c r="AC24" s="20" t="s">
        <v>18</v>
      </c>
      <c r="AD24" s="30">
        <v>25</v>
      </c>
      <c r="AE24" s="30">
        <v>25</v>
      </c>
      <c r="AF24" s="48">
        <v>100</v>
      </c>
      <c r="AG24" s="22"/>
      <c r="AH24" s="5"/>
      <c r="AI24" s="5"/>
      <c r="AJ24" s="5"/>
      <c r="AK24" s="5"/>
      <c r="AL24" s="5"/>
      <c r="AM24" s="5"/>
      <c r="AN24" s="5"/>
      <c r="AO24" s="5"/>
      <c r="AP24" s="5"/>
      <c r="AQ24" s="5"/>
      <c r="AR24" s="5"/>
      <c r="AS24" s="5"/>
      <c r="AT24" s="5"/>
      <c r="AU24" s="6"/>
      <c r="AV24" s="6"/>
      <c r="AW24" s="6"/>
      <c r="AX24" s="6"/>
      <c r="AY24" s="6"/>
      <c r="AZ24" s="6"/>
      <c r="BA24" s="6"/>
      <c r="BB24" s="6"/>
      <c r="BC24" s="6"/>
      <c r="BD24" s="6"/>
      <c r="BE24" s="6"/>
      <c r="BF24" s="6"/>
      <c r="BG24" s="6"/>
      <c r="BH24" s="6"/>
      <c r="BI24" s="6"/>
      <c r="BJ24" s="6"/>
      <c r="BK24" s="6"/>
      <c r="BL24" s="6"/>
      <c r="BM24" s="6"/>
      <c r="BN24" s="6"/>
      <c r="BO24" s="6"/>
      <c r="BP24" s="6"/>
      <c r="BQ24" s="6"/>
      <c r="BR24" s="6"/>
      <c r="BS24" s="6"/>
    </row>
    <row r="25" spans="1:71" s="1" customFormat="1" ht="52.5" customHeight="1">
      <c r="A25" s="30"/>
      <c r="B25" s="30"/>
      <c r="C25" s="30"/>
      <c r="D25" s="30"/>
      <c r="E25" s="30"/>
      <c r="F25" s="30"/>
      <c r="G25" s="30"/>
      <c r="H25" s="30"/>
      <c r="I25" s="30"/>
      <c r="J25" s="30"/>
      <c r="K25" s="30"/>
      <c r="L25" s="30"/>
      <c r="M25" s="30"/>
      <c r="N25" s="30"/>
      <c r="O25" s="30"/>
      <c r="P25" s="30"/>
      <c r="Q25" s="30"/>
      <c r="R25" s="30">
        <v>2</v>
      </c>
      <c r="S25" s="30">
        <v>1</v>
      </c>
      <c r="T25" s="30">
        <v>1</v>
      </c>
      <c r="U25" s="30">
        <v>1</v>
      </c>
      <c r="V25" s="30">
        <v>0</v>
      </c>
      <c r="W25" s="30">
        <v>0</v>
      </c>
      <c r="X25" s="30">
        <v>0</v>
      </c>
      <c r="Y25" s="30">
        <v>0</v>
      </c>
      <c r="Z25" s="30">
        <v>0</v>
      </c>
      <c r="AA25" s="30">
        <v>5</v>
      </c>
      <c r="AB25" s="36" t="s">
        <v>50</v>
      </c>
      <c r="AC25" s="20" t="s">
        <v>18</v>
      </c>
      <c r="AD25" s="30">
        <v>30</v>
      </c>
      <c r="AE25" s="30">
        <v>30</v>
      </c>
      <c r="AF25" s="48">
        <v>100</v>
      </c>
      <c r="AG25" s="22"/>
      <c r="AH25" s="5"/>
      <c r="AI25" s="5"/>
      <c r="AJ25" s="5"/>
      <c r="AK25" s="5"/>
      <c r="AL25" s="5"/>
      <c r="AM25" s="5"/>
      <c r="AN25" s="5"/>
      <c r="AO25" s="5"/>
      <c r="AP25" s="5"/>
      <c r="AQ25" s="5"/>
      <c r="AR25" s="5"/>
      <c r="AS25" s="5"/>
      <c r="AT25" s="5"/>
      <c r="AU25" s="6"/>
      <c r="AV25" s="6"/>
      <c r="AW25" s="6"/>
      <c r="AX25" s="6"/>
      <c r="AY25" s="6"/>
      <c r="AZ25" s="6"/>
      <c r="BA25" s="6"/>
      <c r="BB25" s="6"/>
      <c r="BC25" s="6"/>
      <c r="BD25" s="6"/>
      <c r="BE25" s="6"/>
      <c r="BF25" s="6"/>
      <c r="BG25" s="6"/>
      <c r="BH25" s="6"/>
      <c r="BI25" s="6"/>
      <c r="BJ25" s="6"/>
      <c r="BK25" s="6"/>
      <c r="BL25" s="6"/>
      <c r="BM25" s="6"/>
      <c r="BN25" s="6"/>
      <c r="BO25" s="6"/>
      <c r="BP25" s="6"/>
      <c r="BQ25" s="6"/>
      <c r="BR25" s="6"/>
      <c r="BS25" s="6"/>
    </row>
    <row r="26" spans="1:71" s="1" customFormat="1" ht="60.75" customHeight="1">
      <c r="A26" s="30"/>
      <c r="B26" s="30"/>
      <c r="C26" s="30"/>
      <c r="D26" s="30"/>
      <c r="E26" s="30"/>
      <c r="F26" s="30"/>
      <c r="G26" s="30"/>
      <c r="H26" s="30"/>
      <c r="I26" s="30"/>
      <c r="J26" s="30"/>
      <c r="K26" s="30"/>
      <c r="L26" s="30"/>
      <c r="M26" s="30"/>
      <c r="N26" s="30"/>
      <c r="O26" s="30"/>
      <c r="P26" s="30"/>
      <c r="Q26" s="30"/>
      <c r="R26" s="30">
        <v>2</v>
      </c>
      <c r="S26" s="30">
        <v>1</v>
      </c>
      <c r="T26" s="30">
        <v>1</v>
      </c>
      <c r="U26" s="30">
        <v>1</v>
      </c>
      <c r="V26" s="30">
        <v>0</v>
      </c>
      <c r="W26" s="30">
        <v>0</v>
      </c>
      <c r="X26" s="30">
        <v>0</v>
      </c>
      <c r="Y26" s="30">
        <v>0</v>
      </c>
      <c r="Z26" s="30">
        <v>0</v>
      </c>
      <c r="AA26" s="30">
        <v>6</v>
      </c>
      <c r="AB26" s="36" t="s">
        <v>51</v>
      </c>
      <c r="AC26" s="20" t="s">
        <v>18</v>
      </c>
      <c r="AD26" s="30">
        <v>5</v>
      </c>
      <c r="AE26" s="30">
        <v>5</v>
      </c>
      <c r="AF26" s="48">
        <v>100</v>
      </c>
      <c r="AG26" s="22"/>
      <c r="AH26" s="5"/>
      <c r="AI26" s="5"/>
      <c r="AJ26" s="5"/>
      <c r="AK26" s="5"/>
      <c r="AL26" s="5"/>
      <c r="AM26" s="5"/>
      <c r="AN26" s="5"/>
      <c r="AO26" s="5"/>
      <c r="AP26" s="5"/>
      <c r="AQ26" s="5"/>
      <c r="AR26" s="5"/>
      <c r="AS26" s="5"/>
      <c r="AT26" s="5"/>
      <c r="AU26" s="6"/>
      <c r="AV26" s="6"/>
      <c r="AW26" s="6"/>
      <c r="AX26" s="6"/>
      <c r="AY26" s="6"/>
      <c r="AZ26" s="6"/>
      <c r="BA26" s="6"/>
      <c r="BB26" s="6"/>
      <c r="BC26" s="6"/>
      <c r="BD26" s="6"/>
      <c r="BE26" s="6"/>
      <c r="BF26" s="6"/>
      <c r="BG26" s="6"/>
      <c r="BH26" s="6"/>
      <c r="BI26" s="6"/>
      <c r="BJ26" s="6"/>
      <c r="BK26" s="6"/>
      <c r="BL26" s="6"/>
      <c r="BM26" s="6"/>
      <c r="BN26" s="6"/>
      <c r="BO26" s="6"/>
      <c r="BP26" s="6"/>
      <c r="BQ26" s="6"/>
      <c r="BR26" s="6"/>
      <c r="BS26" s="6"/>
    </row>
    <row r="27" spans="1:71" s="1" customFormat="1" ht="49.5" customHeight="1">
      <c r="A27" s="30"/>
      <c r="B27" s="30"/>
      <c r="C27" s="30"/>
      <c r="D27" s="30"/>
      <c r="E27" s="30"/>
      <c r="F27" s="30"/>
      <c r="G27" s="30"/>
      <c r="H27" s="30"/>
      <c r="I27" s="30"/>
      <c r="J27" s="30"/>
      <c r="K27" s="30"/>
      <c r="L27" s="30"/>
      <c r="M27" s="30"/>
      <c r="N27" s="30"/>
      <c r="O27" s="30"/>
      <c r="P27" s="30"/>
      <c r="Q27" s="30"/>
      <c r="R27" s="30">
        <v>2</v>
      </c>
      <c r="S27" s="30">
        <v>1</v>
      </c>
      <c r="T27" s="30">
        <v>1</v>
      </c>
      <c r="U27" s="30">
        <v>1</v>
      </c>
      <c r="V27" s="30">
        <v>0</v>
      </c>
      <c r="W27" s="30">
        <v>0</v>
      </c>
      <c r="X27" s="30">
        <v>0</v>
      </c>
      <c r="Y27" s="30">
        <v>0</v>
      </c>
      <c r="Z27" s="30">
        <v>0</v>
      </c>
      <c r="AA27" s="30">
        <v>0</v>
      </c>
      <c r="AB27" s="36" t="s">
        <v>52</v>
      </c>
      <c r="AC27" s="20" t="s">
        <v>18</v>
      </c>
      <c r="AD27" s="30">
        <v>10</v>
      </c>
      <c r="AE27" s="30">
        <v>10</v>
      </c>
      <c r="AF27" s="32">
        <v>100</v>
      </c>
      <c r="AG27" s="18"/>
      <c r="AH27" s="5"/>
      <c r="AI27" s="5"/>
      <c r="AJ27" s="5"/>
      <c r="AK27" s="5"/>
      <c r="AL27" s="5"/>
      <c r="AM27" s="5"/>
      <c r="AN27" s="5"/>
      <c r="AO27" s="5"/>
      <c r="AP27" s="5"/>
      <c r="AQ27" s="5"/>
      <c r="AR27" s="5"/>
      <c r="AS27" s="5"/>
      <c r="AT27" s="5"/>
      <c r="AU27" s="6"/>
      <c r="AV27" s="6"/>
      <c r="AW27" s="6"/>
      <c r="AX27" s="6"/>
      <c r="AY27" s="6"/>
      <c r="AZ27" s="6"/>
      <c r="BA27" s="6"/>
      <c r="BB27" s="6"/>
      <c r="BC27" s="6"/>
      <c r="BD27" s="6"/>
      <c r="BE27" s="6"/>
      <c r="BF27" s="6"/>
      <c r="BG27" s="6"/>
      <c r="BH27" s="6"/>
      <c r="BI27" s="6"/>
      <c r="BJ27" s="6"/>
      <c r="BK27" s="6"/>
      <c r="BL27" s="6"/>
      <c r="BM27" s="6"/>
      <c r="BN27" s="6"/>
      <c r="BO27" s="6"/>
      <c r="BP27" s="6"/>
      <c r="BQ27" s="6"/>
      <c r="BR27" s="6"/>
      <c r="BS27" s="6"/>
    </row>
    <row r="28" spans="1:71" s="1" customFormat="1" ht="74.25" customHeight="1">
      <c r="A28" s="30">
        <v>4</v>
      </c>
      <c r="B28" s="30">
        <v>0</v>
      </c>
      <c r="C28" s="30">
        <v>7</v>
      </c>
      <c r="D28" s="30">
        <v>0</v>
      </c>
      <c r="E28" s="30">
        <v>0</v>
      </c>
      <c r="F28" s="30">
        <v>0</v>
      </c>
      <c r="G28" s="30">
        <v>0</v>
      </c>
      <c r="H28" s="30">
        <v>0</v>
      </c>
      <c r="I28" s="30">
        <v>0</v>
      </c>
      <c r="J28" s="30">
        <v>0</v>
      </c>
      <c r="K28" s="30">
        <v>0</v>
      </c>
      <c r="L28" s="30">
        <v>0</v>
      </c>
      <c r="M28" s="30">
        <v>0</v>
      </c>
      <c r="N28" s="30">
        <v>0</v>
      </c>
      <c r="O28" s="30">
        <v>0</v>
      </c>
      <c r="P28" s="30">
        <v>0</v>
      </c>
      <c r="Q28" s="30">
        <v>0</v>
      </c>
      <c r="R28" s="30">
        <v>2</v>
      </c>
      <c r="S28" s="30">
        <v>1</v>
      </c>
      <c r="T28" s="30">
        <v>1</v>
      </c>
      <c r="U28" s="30">
        <v>1</v>
      </c>
      <c r="V28" s="30">
        <v>0</v>
      </c>
      <c r="W28" s="30">
        <v>0</v>
      </c>
      <c r="X28" s="30">
        <v>0</v>
      </c>
      <c r="Y28" s="30">
        <v>0</v>
      </c>
      <c r="Z28" s="30">
        <v>0</v>
      </c>
      <c r="AA28" s="30">
        <v>0</v>
      </c>
      <c r="AB28" s="40" t="s">
        <v>53</v>
      </c>
      <c r="AC28" s="35" t="s">
        <v>16</v>
      </c>
      <c r="AD28" s="29">
        <f>AD29+AD34+AD47+AD54+AD59+AD64</f>
        <v>798.6299999999999</v>
      </c>
      <c r="AE28" s="29">
        <f>AE29+AE34+AE47+AE54+AE59+AE64</f>
        <v>754.9300000000001</v>
      </c>
      <c r="AF28" s="49">
        <v>95</v>
      </c>
      <c r="AG28" s="23"/>
      <c r="AH28" s="5"/>
      <c r="AI28" s="5"/>
      <c r="AJ28" s="5"/>
      <c r="AK28" s="5"/>
      <c r="AL28" s="5"/>
      <c r="AM28" s="5"/>
      <c r="AN28" s="5"/>
      <c r="AO28" s="5"/>
      <c r="AP28" s="5"/>
      <c r="AQ28" s="5"/>
      <c r="AR28" s="5"/>
      <c r="AS28" s="5"/>
      <c r="AT28" s="5"/>
      <c r="AU28" s="6"/>
      <c r="AV28" s="6"/>
      <c r="AW28" s="6"/>
      <c r="AX28" s="6"/>
      <c r="AY28" s="6"/>
      <c r="AZ28" s="6"/>
      <c r="BA28" s="6"/>
      <c r="BB28" s="6"/>
      <c r="BC28" s="6"/>
      <c r="BD28" s="6"/>
      <c r="BE28" s="6"/>
      <c r="BF28" s="6"/>
      <c r="BG28" s="6"/>
      <c r="BH28" s="6"/>
      <c r="BI28" s="6"/>
      <c r="BJ28" s="6"/>
      <c r="BK28" s="6"/>
      <c r="BL28" s="6"/>
      <c r="BM28" s="6"/>
      <c r="BN28" s="6"/>
      <c r="BO28" s="6"/>
      <c r="BP28" s="6"/>
      <c r="BQ28" s="6"/>
      <c r="BR28" s="6"/>
      <c r="BS28" s="6"/>
    </row>
    <row r="29" spans="1:71" s="1" customFormat="1" ht="30" customHeight="1">
      <c r="A29" s="30"/>
      <c r="B29" s="30"/>
      <c r="C29" s="30"/>
      <c r="D29" s="30"/>
      <c r="E29" s="30"/>
      <c r="F29" s="30"/>
      <c r="G29" s="30"/>
      <c r="H29" s="30"/>
      <c r="I29" s="30"/>
      <c r="J29" s="30"/>
      <c r="K29" s="30"/>
      <c r="L29" s="30"/>
      <c r="M29" s="30"/>
      <c r="N29" s="30"/>
      <c r="O29" s="30"/>
      <c r="P29" s="30"/>
      <c r="Q29" s="30"/>
      <c r="R29" s="30">
        <v>2</v>
      </c>
      <c r="S29" s="30">
        <v>1</v>
      </c>
      <c r="T29" s="30">
        <v>1</v>
      </c>
      <c r="U29" s="30">
        <v>1</v>
      </c>
      <c r="V29" s="30">
        <v>1</v>
      </c>
      <c r="W29" s="30">
        <v>0</v>
      </c>
      <c r="X29" s="30">
        <v>0</v>
      </c>
      <c r="Y29" s="30">
        <v>0</v>
      </c>
      <c r="Z29" s="30">
        <v>0</v>
      </c>
      <c r="AA29" s="30">
        <v>0</v>
      </c>
      <c r="AB29" s="40" t="s">
        <v>54</v>
      </c>
      <c r="AC29" s="35" t="s">
        <v>55</v>
      </c>
      <c r="AD29" s="31">
        <v>0</v>
      </c>
      <c r="AE29" s="31">
        <v>0</v>
      </c>
      <c r="AF29" s="48"/>
      <c r="AG29" s="22"/>
      <c r="AH29" s="5"/>
      <c r="AI29" s="5"/>
      <c r="AJ29" s="5"/>
      <c r="AK29" s="5"/>
      <c r="AL29" s="5"/>
      <c r="AM29" s="5"/>
      <c r="AN29" s="5"/>
      <c r="AO29" s="5"/>
      <c r="AP29" s="5"/>
      <c r="AQ29" s="5"/>
      <c r="AR29" s="5"/>
      <c r="AS29" s="5"/>
      <c r="AT29" s="5"/>
      <c r="AU29" s="6"/>
      <c r="AV29" s="6"/>
      <c r="AW29" s="6"/>
      <c r="AX29" s="6"/>
      <c r="AY29" s="6"/>
      <c r="AZ29" s="6"/>
      <c r="BA29" s="6"/>
      <c r="BB29" s="6"/>
      <c r="BC29" s="6"/>
      <c r="BD29" s="6"/>
      <c r="BE29" s="6"/>
      <c r="BF29" s="6"/>
      <c r="BG29" s="6"/>
      <c r="BH29" s="6"/>
      <c r="BI29" s="6"/>
      <c r="BJ29" s="6"/>
      <c r="BK29" s="6"/>
      <c r="BL29" s="6"/>
      <c r="BM29" s="6"/>
      <c r="BN29" s="6"/>
      <c r="BO29" s="6"/>
      <c r="BP29" s="6"/>
      <c r="BQ29" s="6"/>
      <c r="BR29" s="6"/>
      <c r="BS29" s="6"/>
    </row>
    <row r="30" spans="1:71" s="1" customFormat="1" ht="53.25" customHeight="1">
      <c r="A30" s="30"/>
      <c r="B30" s="30"/>
      <c r="C30" s="30"/>
      <c r="D30" s="30"/>
      <c r="E30" s="30"/>
      <c r="F30" s="30"/>
      <c r="G30" s="30"/>
      <c r="H30" s="30"/>
      <c r="I30" s="30"/>
      <c r="J30" s="30"/>
      <c r="K30" s="30"/>
      <c r="L30" s="30"/>
      <c r="M30" s="30"/>
      <c r="N30" s="30"/>
      <c r="O30" s="30"/>
      <c r="P30" s="30"/>
      <c r="Q30" s="30"/>
      <c r="R30" s="30">
        <v>2</v>
      </c>
      <c r="S30" s="30">
        <v>1</v>
      </c>
      <c r="T30" s="30">
        <v>1</v>
      </c>
      <c r="U30" s="30">
        <v>1</v>
      </c>
      <c r="V30" s="30">
        <v>1</v>
      </c>
      <c r="W30" s="30">
        <v>0</v>
      </c>
      <c r="X30" s="30">
        <v>0</v>
      </c>
      <c r="Y30" s="30">
        <v>0</v>
      </c>
      <c r="Z30" s="30">
        <v>0</v>
      </c>
      <c r="AA30" s="30">
        <v>1</v>
      </c>
      <c r="AB30" s="36" t="s">
        <v>56</v>
      </c>
      <c r="AC30" s="20" t="s">
        <v>57</v>
      </c>
      <c r="AD30" s="30">
        <v>1</v>
      </c>
      <c r="AE30" s="30">
        <v>1</v>
      </c>
      <c r="AF30" s="48"/>
      <c r="AG30" s="22"/>
      <c r="AH30" s="5"/>
      <c r="AI30" s="5"/>
      <c r="AJ30" s="5"/>
      <c r="AK30" s="5"/>
      <c r="AL30" s="5"/>
      <c r="AM30" s="5"/>
      <c r="AN30" s="5"/>
      <c r="AO30" s="5"/>
      <c r="AP30" s="5"/>
      <c r="AQ30" s="5"/>
      <c r="AR30" s="5"/>
      <c r="AS30" s="5"/>
      <c r="AT30" s="5"/>
      <c r="AU30" s="6"/>
      <c r="AV30" s="6"/>
      <c r="AW30" s="6"/>
      <c r="AX30" s="6"/>
      <c r="AY30" s="6"/>
      <c r="AZ30" s="6"/>
      <c r="BA30" s="6"/>
      <c r="BB30" s="6"/>
      <c r="BC30" s="6"/>
      <c r="BD30" s="6"/>
      <c r="BE30" s="6"/>
      <c r="BF30" s="6"/>
      <c r="BG30" s="6"/>
      <c r="BH30" s="6"/>
      <c r="BI30" s="6"/>
      <c r="BJ30" s="6"/>
      <c r="BK30" s="6"/>
      <c r="BL30" s="6"/>
      <c r="BM30" s="6"/>
      <c r="BN30" s="6"/>
      <c r="BO30" s="6"/>
      <c r="BP30" s="6"/>
      <c r="BQ30" s="6"/>
      <c r="BR30" s="6"/>
      <c r="BS30" s="6"/>
    </row>
    <row r="31" spans="1:71" s="1" customFormat="1" ht="48" customHeight="1">
      <c r="A31" s="30"/>
      <c r="B31" s="30"/>
      <c r="C31" s="30"/>
      <c r="D31" s="30"/>
      <c r="E31" s="30"/>
      <c r="F31" s="30"/>
      <c r="G31" s="30"/>
      <c r="H31" s="30"/>
      <c r="I31" s="30"/>
      <c r="J31" s="30"/>
      <c r="K31" s="30"/>
      <c r="L31" s="30"/>
      <c r="M31" s="30"/>
      <c r="N31" s="30"/>
      <c r="O31" s="30"/>
      <c r="P31" s="30"/>
      <c r="Q31" s="30"/>
      <c r="R31" s="30">
        <v>2</v>
      </c>
      <c r="S31" s="30">
        <v>1</v>
      </c>
      <c r="T31" s="30">
        <v>1</v>
      </c>
      <c r="U31" s="30">
        <v>1</v>
      </c>
      <c r="V31" s="30">
        <v>1</v>
      </c>
      <c r="W31" s="30">
        <v>0</v>
      </c>
      <c r="X31" s="30">
        <v>0</v>
      </c>
      <c r="Y31" s="30">
        <v>0</v>
      </c>
      <c r="Z31" s="30">
        <v>0</v>
      </c>
      <c r="AA31" s="30">
        <v>2</v>
      </c>
      <c r="AB31" s="36" t="s">
        <v>58</v>
      </c>
      <c r="AC31" s="20" t="s">
        <v>18</v>
      </c>
      <c r="AD31" s="30">
        <v>100</v>
      </c>
      <c r="AE31" s="30">
        <v>100</v>
      </c>
      <c r="AF31" s="48"/>
      <c r="AG31" s="22"/>
      <c r="AH31" s="5"/>
      <c r="AI31" s="5"/>
      <c r="AJ31" s="5"/>
      <c r="AK31" s="5"/>
      <c r="AL31" s="5"/>
      <c r="AM31" s="5"/>
      <c r="AN31" s="5"/>
      <c r="AO31" s="5"/>
      <c r="AP31" s="5"/>
      <c r="AQ31" s="5"/>
      <c r="AR31" s="5"/>
      <c r="AS31" s="5"/>
      <c r="AT31" s="5"/>
      <c r="AU31" s="6"/>
      <c r="AV31" s="6"/>
      <c r="AW31" s="6"/>
      <c r="AX31" s="6"/>
      <c r="AY31" s="6"/>
      <c r="AZ31" s="6"/>
      <c r="BA31" s="6"/>
      <c r="BB31" s="6"/>
      <c r="BC31" s="6"/>
      <c r="BD31" s="6"/>
      <c r="BE31" s="6"/>
      <c r="BF31" s="6"/>
      <c r="BG31" s="6"/>
      <c r="BH31" s="6"/>
      <c r="BI31" s="6"/>
      <c r="BJ31" s="6"/>
      <c r="BK31" s="6"/>
      <c r="BL31" s="6"/>
      <c r="BM31" s="6"/>
      <c r="BN31" s="6"/>
      <c r="BO31" s="6"/>
      <c r="BP31" s="6"/>
      <c r="BQ31" s="6"/>
      <c r="BR31" s="6"/>
      <c r="BS31" s="6"/>
    </row>
    <row r="32" spans="1:71" s="1" customFormat="1" ht="52.5" customHeight="1">
      <c r="A32" s="30"/>
      <c r="B32" s="30"/>
      <c r="C32" s="30"/>
      <c r="D32" s="30"/>
      <c r="E32" s="30"/>
      <c r="F32" s="30"/>
      <c r="G32" s="30"/>
      <c r="H32" s="30"/>
      <c r="I32" s="30"/>
      <c r="J32" s="30"/>
      <c r="K32" s="30"/>
      <c r="L32" s="30"/>
      <c r="M32" s="30"/>
      <c r="N32" s="30"/>
      <c r="O32" s="30"/>
      <c r="P32" s="30"/>
      <c r="Q32" s="30"/>
      <c r="R32" s="30">
        <v>2</v>
      </c>
      <c r="S32" s="30">
        <v>1</v>
      </c>
      <c r="T32" s="30">
        <v>1</v>
      </c>
      <c r="U32" s="30">
        <v>1</v>
      </c>
      <c r="V32" s="30">
        <v>1</v>
      </c>
      <c r="W32" s="30">
        <v>1</v>
      </c>
      <c r="X32" s="30">
        <v>0</v>
      </c>
      <c r="Y32" s="30">
        <v>0</v>
      </c>
      <c r="Z32" s="30">
        <v>1</v>
      </c>
      <c r="AA32" s="30">
        <v>0</v>
      </c>
      <c r="AB32" s="36" t="s">
        <v>59</v>
      </c>
      <c r="AC32" s="20" t="s">
        <v>55</v>
      </c>
      <c r="AD32" s="32">
        <v>0</v>
      </c>
      <c r="AE32" s="32">
        <v>0</v>
      </c>
      <c r="AF32" s="48"/>
      <c r="AG32" s="22"/>
      <c r="AH32" s="5"/>
      <c r="AI32" s="5"/>
      <c r="AJ32" s="5"/>
      <c r="AK32" s="5"/>
      <c r="AL32" s="5"/>
      <c r="AM32" s="5"/>
      <c r="AN32" s="5"/>
      <c r="AO32" s="5"/>
      <c r="AP32" s="5"/>
      <c r="AQ32" s="5"/>
      <c r="AR32" s="5"/>
      <c r="AS32" s="5"/>
      <c r="AT32" s="5"/>
      <c r="AU32" s="6"/>
      <c r="AV32" s="6"/>
      <c r="AW32" s="6"/>
      <c r="AX32" s="6"/>
      <c r="AY32" s="6"/>
      <c r="AZ32" s="6"/>
      <c r="BA32" s="6"/>
      <c r="BB32" s="6"/>
      <c r="BC32" s="6"/>
      <c r="BD32" s="6"/>
      <c r="BE32" s="6"/>
      <c r="BF32" s="6"/>
      <c r="BG32" s="6"/>
      <c r="BH32" s="6"/>
      <c r="BI32" s="6"/>
      <c r="BJ32" s="6"/>
      <c r="BK32" s="6"/>
      <c r="BL32" s="6"/>
      <c r="BM32" s="6"/>
      <c r="BN32" s="6"/>
      <c r="BO32" s="6"/>
      <c r="BP32" s="6"/>
      <c r="BQ32" s="6"/>
      <c r="BR32" s="6"/>
      <c r="BS32" s="6"/>
    </row>
    <row r="33" spans="1:71" s="11" customFormat="1" ht="39.75" customHeight="1">
      <c r="A33" s="30"/>
      <c r="B33" s="30"/>
      <c r="C33" s="30"/>
      <c r="D33" s="30"/>
      <c r="E33" s="30"/>
      <c r="F33" s="30"/>
      <c r="G33" s="30"/>
      <c r="H33" s="30"/>
      <c r="I33" s="30"/>
      <c r="J33" s="30"/>
      <c r="K33" s="30"/>
      <c r="L33" s="30"/>
      <c r="M33" s="30"/>
      <c r="N33" s="30"/>
      <c r="O33" s="30"/>
      <c r="P33" s="30"/>
      <c r="Q33" s="30"/>
      <c r="R33" s="30">
        <v>2</v>
      </c>
      <c r="S33" s="30">
        <v>1</v>
      </c>
      <c r="T33" s="30">
        <v>1</v>
      </c>
      <c r="U33" s="30">
        <v>1</v>
      </c>
      <c r="V33" s="30">
        <v>1</v>
      </c>
      <c r="W33" s="30">
        <v>1</v>
      </c>
      <c r="X33" s="30">
        <v>0</v>
      </c>
      <c r="Y33" s="30">
        <v>0</v>
      </c>
      <c r="Z33" s="30">
        <v>1</v>
      </c>
      <c r="AA33" s="30">
        <v>1</v>
      </c>
      <c r="AB33" s="36" t="s">
        <v>60</v>
      </c>
      <c r="AC33" s="20" t="s">
        <v>55</v>
      </c>
      <c r="AD33" s="30"/>
      <c r="AE33" s="30"/>
      <c r="AF33" s="31"/>
      <c r="AG33" s="18"/>
      <c r="AH33" s="9"/>
      <c r="AI33" s="9"/>
      <c r="AJ33" s="9"/>
      <c r="AK33" s="9"/>
      <c r="AL33" s="9"/>
      <c r="AM33" s="9"/>
      <c r="AN33" s="9"/>
      <c r="AO33" s="9"/>
      <c r="AP33" s="9"/>
      <c r="AQ33" s="9"/>
      <c r="AR33" s="9"/>
      <c r="AS33" s="9"/>
      <c r="AT33" s="9"/>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row>
    <row r="34" spans="1:71" s="1" customFormat="1" ht="42" customHeight="1">
      <c r="A34" s="30">
        <v>4</v>
      </c>
      <c r="B34" s="30">
        <v>0</v>
      </c>
      <c r="C34" s="30">
        <v>7</v>
      </c>
      <c r="D34" s="30">
        <v>0</v>
      </c>
      <c r="E34" s="30">
        <v>0</v>
      </c>
      <c r="F34" s="30">
        <v>0</v>
      </c>
      <c r="G34" s="30">
        <v>0</v>
      </c>
      <c r="H34" s="30">
        <v>2</v>
      </c>
      <c r="I34" s="30">
        <v>1</v>
      </c>
      <c r="J34" s="30">
        <v>1</v>
      </c>
      <c r="K34" s="30">
        <v>0</v>
      </c>
      <c r="L34" s="30">
        <v>2</v>
      </c>
      <c r="M34" s="30">
        <v>0</v>
      </c>
      <c r="N34" s="30">
        <v>0</v>
      </c>
      <c r="O34" s="30">
        <v>0</v>
      </c>
      <c r="P34" s="30">
        <v>0</v>
      </c>
      <c r="Q34" s="30">
        <v>0</v>
      </c>
      <c r="R34" s="30">
        <v>2</v>
      </c>
      <c r="S34" s="30">
        <v>1</v>
      </c>
      <c r="T34" s="30">
        <v>2</v>
      </c>
      <c r="U34" s="30">
        <v>1</v>
      </c>
      <c r="V34" s="30">
        <v>2</v>
      </c>
      <c r="W34" s="30">
        <v>0</v>
      </c>
      <c r="X34" s="30">
        <v>0</v>
      </c>
      <c r="Y34" s="30">
        <v>0</v>
      </c>
      <c r="Z34" s="30">
        <v>0</v>
      </c>
      <c r="AA34" s="30">
        <v>0</v>
      </c>
      <c r="AB34" s="40" t="s">
        <v>61</v>
      </c>
      <c r="AC34" s="35" t="s">
        <v>16</v>
      </c>
      <c r="AD34" s="31">
        <f>AD39+AD43+AD45</f>
        <v>516.9</v>
      </c>
      <c r="AE34" s="31">
        <f>AE39+AE43+AE45</f>
        <v>503.9</v>
      </c>
      <c r="AF34" s="49">
        <v>98</v>
      </c>
      <c r="AG34" s="22"/>
      <c r="AH34" s="5"/>
      <c r="AI34" s="5"/>
      <c r="AJ34" s="5"/>
      <c r="AK34" s="5"/>
      <c r="AL34" s="5"/>
      <c r="AM34" s="5"/>
      <c r="AN34" s="5"/>
      <c r="AO34" s="5"/>
      <c r="AP34" s="5"/>
      <c r="AQ34" s="5"/>
      <c r="AR34" s="5"/>
      <c r="AS34" s="5"/>
      <c r="AT34" s="5"/>
      <c r="AU34" s="6"/>
      <c r="AV34" s="6"/>
      <c r="AW34" s="6"/>
      <c r="AX34" s="6"/>
      <c r="AY34" s="6"/>
      <c r="AZ34" s="6"/>
      <c r="BA34" s="6"/>
      <c r="BB34" s="6"/>
      <c r="BC34" s="6"/>
      <c r="BD34" s="6"/>
      <c r="BE34" s="6"/>
      <c r="BF34" s="6"/>
      <c r="BG34" s="6"/>
      <c r="BH34" s="6"/>
      <c r="BI34" s="6"/>
      <c r="BJ34" s="6"/>
      <c r="BK34" s="6"/>
      <c r="BL34" s="6"/>
      <c r="BM34" s="6"/>
      <c r="BN34" s="6"/>
      <c r="BO34" s="6"/>
      <c r="BP34" s="6"/>
      <c r="BQ34" s="6"/>
      <c r="BR34" s="6"/>
      <c r="BS34" s="6"/>
    </row>
    <row r="35" spans="1:71" s="1" customFormat="1" ht="54" customHeight="1">
      <c r="A35" s="30"/>
      <c r="B35" s="30"/>
      <c r="C35" s="30"/>
      <c r="D35" s="30"/>
      <c r="E35" s="30"/>
      <c r="F35" s="30"/>
      <c r="G35" s="30"/>
      <c r="H35" s="30"/>
      <c r="I35" s="30"/>
      <c r="J35" s="30"/>
      <c r="K35" s="30"/>
      <c r="L35" s="30"/>
      <c r="M35" s="30"/>
      <c r="N35" s="30"/>
      <c r="O35" s="30"/>
      <c r="P35" s="30"/>
      <c r="Q35" s="30"/>
      <c r="R35" s="30">
        <v>2</v>
      </c>
      <c r="S35" s="30">
        <v>1</v>
      </c>
      <c r="T35" s="30">
        <v>1</v>
      </c>
      <c r="U35" s="30">
        <v>1</v>
      </c>
      <c r="V35" s="30">
        <v>2</v>
      </c>
      <c r="W35" s="30">
        <v>0</v>
      </c>
      <c r="X35" s="30">
        <v>0</v>
      </c>
      <c r="Y35" s="30">
        <v>0</v>
      </c>
      <c r="Z35" s="30">
        <v>0</v>
      </c>
      <c r="AA35" s="30">
        <v>1</v>
      </c>
      <c r="AB35" s="36" t="s">
        <v>62</v>
      </c>
      <c r="AC35" s="20" t="s">
        <v>18</v>
      </c>
      <c r="AD35" s="30"/>
      <c r="AE35" s="30"/>
      <c r="AF35" s="48"/>
      <c r="AG35" s="22"/>
      <c r="AH35" s="5"/>
      <c r="AI35" s="5"/>
      <c r="AJ35" s="5"/>
      <c r="AK35" s="5"/>
      <c r="AL35" s="5"/>
      <c r="AM35" s="5"/>
      <c r="AN35" s="5"/>
      <c r="AO35" s="5"/>
      <c r="AP35" s="5"/>
      <c r="AQ35" s="5"/>
      <c r="AR35" s="5"/>
      <c r="AS35" s="5"/>
      <c r="AT35" s="5"/>
      <c r="AU35" s="6"/>
      <c r="AV35" s="6"/>
      <c r="AW35" s="6"/>
      <c r="AX35" s="6"/>
      <c r="AY35" s="6"/>
      <c r="AZ35" s="6"/>
      <c r="BA35" s="6"/>
      <c r="BB35" s="6"/>
      <c r="BC35" s="6"/>
      <c r="BD35" s="6"/>
      <c r="BE35" s="6"/>
      <c r="BF35" s="6"/>
      <c r="BG35" s="6"/>
      <c r="BH35" s="6"/>
      <c r="BI35" s="6"/>
      <c r="BJ35" s="6"/>
      <c r="BK35" s="6"/>
      <c r="BL35" s="6"/>
      <c r="BM35" s="6"/>
      <c r="BN35" s="6"/>
      <c r="BO35" s="6"/>
      <c r="BP35" s="6"/>
      <c r="BQ35" s="6"/>
      <c r="BR35" s="6"/>
      <c r="BS35" s="6"/>
    </row>
    <row r="36" spans="1:71" s="1" customFormat="1" ht="43.5" customHeight="1">
      <c r="A36" s="30"/>
      <c r="B36" s="30"/>
      <c r="C36" s="30"/>
      <c r="D36" s="30"/>
      <c r="E36" s="30"/>
      <c r="F36" s="30"/>
      <c r="G36" s="30"/>
      <c r="H36" s="30"/>
      <c r="I36" s="30"/>
      <c r="J36" s="30"/>
      <c r="K36" s="30"/>
      <c r="L36" s="30"/>
      <c r="M36" s="30"/>
      <c r="N36" s="30"/>
      <c r="O36" s="30"/>
      <c r="P36" s="30"/>
      <c r="Q36" s="30"/>
      <c r="R36" s="30">
        <v>2</v>
      </c>
      <c r="S36" s="30">
        <v>1</v>
      </c>
      <c r="T36" s="30">
        <v>1</v>
      </c>
      <c r="U36" s="30">
        <v>1</v>
      </c>
      <c r="V36" s="30">
        <v>2</v>
      </c>
      <c r="W36" s="30">
        <v>0</v>
      </c>
      <c r="X36" s="30">
        <v>0</v>
      </c>
      <c r="Y36" s="30">
        <v>0</v>
      </c>
      <c r="Z36" s="30">
        <v>0</v>
      </c>
      <c r="AA36" s="30">
        <v>2</v>
      </c>
      <c r="AB36" s="36" t="s">
        <v>63</v>
      </c>
      <c r="AC36" s="20" t="s">
        <v>18</v>
      </c>
      <c r="AD36" s="30">
        <v>64</v>
      </c>
      <c r="AE36" s="30">
        <v>64</v>
      </c>
      <c r="AF36" s="48">
        <v>100</v>
      </c>
      <c r="AG36" s="22"/>
      <c r="AH36" s="5"/>
      <c r="AI36" s="5"/>
      <c r="AJ36" s="5"/>
      <c r="AK36" s="5"/>
      <c r="AL36" s="5"/>
      <c r="AM36" s="5"/>
      <c r="AN36" s="5"/>
      <c r="AO36" s="5"/>
      <c r="AP36" s="5"/>
      <c r="AQ36" s="5"/>
      <c r="AR36" s="5"/>
      <c r="AS36" s="5"/>
      <c r="AT36" s="5"/>
      <c r="AU36" s="6"/>
      <c r="AV36" s="6"/>
      <c r="AW36" s="6"/>
      <c r="AX36" s="6"/>
      <c r="AY36" s="6"/>
      <c r="AZ36" s="6"/>
      <c r="BA36" s="6"/>
      <c r="BB36" s="6"/>
      <c r="BC36" s="6"/>
      <c r="BD36" s="6"/>
      <c r="BE36" s="6"/>
      <c r="BF36" s="6"/>
      <c r="BG36" s="6"/>
      <c r="BH36" s="6"/>
      <c r="BI36" s="6"/>
      <c r="BJ36" s="6"/>
      <c r="BK36" s="6"/>
      <c r="BL36" s="6"/>
      <c r="BM36" s="6"/>
      <c r="BN36" s="6"/>
      <c r="BO36" s="6"/>
      <c r="BP36" s="6"/>
      <c r="BQ36" s="6"/>
      <c r="BR36" s="6"/>
      <c r="BS36" s="6"/>
    </row>
    <row r="37" spans="1:71" s="1" customFormat="1" ht="63" customHeight="1">
      <c r="A37" s="30"/>
      <c r="B37" s="30"/>
      <c r="C37" s="30"/>
      <c r="D37" s="30"/>
      <c r="E37" s="30"/>
      <c r="F37" s="30"/>
      <c r="G37" s="30"/>
      <c r="H37" s="30"/>
      <c r="I37" s="30"/>
      <c r="J37" s="30"/>
      <c r="K37" s="30"/>
      <c r="L37" s="30"/>
      <c r="M37" s="30"/>
      <c r="N37" s="30"/>
      <c r="O37" s="30"/>
      <c r="P37" s="30"/>
      <c r="Q37" s="30"/>
      <c r="R37" s="30">
        <v>2</v>
      </c>
      <c r="S37" s="30">
        <v>1</v>
      </c>
      <c r="T37" s="30">
        <v>1</v>
      </c>
      <c r="U37" s="30">
        <v>1</v>
      </c>
      <c r="V37" s="30">
        <v>2</v>
      </c>
      <c r="W37" s="30">
        <v>2</v>
      </c>
      <c r="X37" s="30">
        <v>0</v>
      </c>
      <c r="Y37" s="30">
        <v>0</v>
      </c>
      <c r="Z37" s="30">
        <v>1</v>
      </c>
      <c r="AA37" s="30">
        <v>0</v>
      </c>
      <c r="AB37" s="36" t="s">
        <v>64</v>
      </c>
      <c r="AC37" s="20" t="s">
        <v>55</v>
      </c>
      <c r="AD37" s="30">
        <v>1</v>
      </c>
      <c r="AE37" s="30">
        <v>1</v>
      </c>
      <c r="AF37" s="48">
        <v>100</v>
      </c>
      <c r="AG37" s="22"/>
      <c r="AH37" s="5"/>
      <c r="AI37" s="5"/>
      <c r="AJ37" s="5"/>
      <c r="AK37" s="5"/>
      <c r="AL37" s="5"/>
      <c r="AM37" s="5"/>
      <c r="AN37" s="5"/>
      <c r="AO37" s="5"/>
      <c r="AP37" s="5"/>
      <c r="AQ37" s="5"/>
      <c r="AR37" s="5"/>
      <c r="AS37" s="5"/>
      <c r="AT37" s="5"/>
      <c r="AU37" s="6"/>
      <c r="AV37" s="6"/>
      <c r="AW37" s="6"/>
      <c r="AX37" s="6"/>
      <c r="AY37" s="6"/>
      <c r="AZ37" s="6"/>
      <c r="BA37" s="6"/>
      <c r="BB37" s="6"/>
      <c r="BC37" s="6"/>
      <c r="BD37" s="6"/>
      <c r="BE37" s="6"/>
      <c r="BF37" s="6"/>
      <c r="BG37" s="6"/>
      <c r="BH37" s="6"/>
      <c r="BI37" s="6"/>
      <c r="BJ37" s="6"/>
      <c r="BK37" s="6"/>
      <c r="BL37" s="6"/>
      <c r="BM37" s="6"/>
      <c r="BN37" s="6"/>
      <c r="BO37" s="6"/>
      <c r="BP37" s="6"/>
      <c r="BQ37" s="6"/>
      <c r="BR37" s="6"/>
      <c r="BS37" s="6"/>
    </row>
    <row r="38" spans="1:71" s="1" customFormat="1" ht="51" customHeight="1">
      <c r="A38" s="30"/>
      <c r="B38" s="30"/>
      <c r="C38" s="30"/>
      <c r="D38" s="30"/>
      <c r="E38" s="30"/>
      <c r="F38" s="30"/>
      <c r="G38" s="30"/>
      <c r="H38" s="30"/>
      <c r="I38" s="30"/>
      <c r="J38" s="30"/>
      <c r="K38" s="30"/>
      <c r="L38" s="30"/>
      <c r="M38" s="30"/>
      <c r="N38" s="30"/>
      <c r="O38" s="30"/>
      <c r="P38" s="30"/>
      <c r="Q38" s="30"/>
      <c r="R38" s="30">
        <v>2</v>
      </c>
      <c r="S38" s="30">
        <v>1</v>
      </c>
      <c r="T38" s="30">
        <v>1</v>
      </c>
      <c r="U38" s="30">
        <v>1</v>
      </c>
      <c r="V38" s="30">
        <v>2</v>
      </c>
      <c r="W38" s="30">
        <v>2</v>
      </c>
      <c r="X38" s="30">
        <v>0</v>
      </c>
      <c r="Y38" s="30">
        <v>0</v>
      </c>
      <c r="Z38" s="30">
        <v>1</v>
      </c>
      <c r="AA38" s="30">
        <v>1</v>
      </c>
      <c r="AB38" s="36" t="s">
        <v>65</v>
      </c>
      <c r="AC38" s="20" t="s">
        <v>18</v>
      </c>
      <c r="AD38" s="30"/>
      <c r="AE38" s="30"/>
      <c r="AF38" s="48"/>
      <c r="AG38" s="22"/>
      <c r="AH38" s="5"/>
      <c r="AI38" s="5"/>
      <c r="AJ38" s="5"/>
      <c r="AK38" s="5"/>
      <c r="AL38" s="5"/>
      <c r="AM38" s="5"/>
      <c r="AN38" s="5"/>
      <c r="AO38" s="5"/>
      <c r="AP38" s="5"/>
      <c r="AQ38" s="5"/>
      <c r="AR38" s="5"/>
      <c r="AS38" s="5"/>
      <c r="AT38" s="5"/>
      <c r="AU38" s="6"/>
      <c r="AV38" s="6"/>
      <c r="AW38" s="6"/>
      <c r="AX38" s="6"/>
      <c r="AY38" s="6"/>
      <c r="AZ38" s="6"/>
      <c r="BA38" s="6"/>
      <c r="BB38" s="6"/>
      <c r="BC38" s="6"/>
      <c r="BD38" s="6"/>
      <c r="BE38" s="6"/>
      <c r="BF38" s="6"/>
      <c r="BG38" s="6"/>
      <c r="BH38" s="6"/>
      <c r="BI38" s="6"/>
      <c r="BJ38" s="6"/>
      <c r="BK38" s="6"/>
      <c r="BL38" s="6"/>
      <c r="BM38" s="6"/>
      <c r="BN38" s="6"/>
      <c r="BO38" s="6"/>
      <c r="BP38" s="6"/>
      <c r="BQ38" s="6"/>
      <c r="BR38" s="6"/>
      <c r="BS38" s="6"/>
    </row>
    <row r="39" spans="1:71" s="1" customFormat="1" ht="123.75" customHeight="1">
      <c r="A39" s="30">
        <v>4</v>
      </c>
      <c r="B39" s="30">
        <v>0</v>
      </c>
      <c r="C39" s="30">
        <v>7</v>
      </c>
      <c r="D39" s="30">
        <v>1</v>
      </c>
      <c r="E39" s="30">
        <v>4</v>
      </c>
      <c r="F39" s="30">
        <v>0</v>
      </c>
      <c r="G39" s="30">
        <v>3</v>
      </c>
      <c r="H39" s="30">
        <v>2</v>
      </c>
      <c r="I39" s="30">
        <v>1</v>
      </c>
      <c r="J39" s="30">
        <v>1</v>
      </c>
      <c r="K39" s="30">
        <v>0</v>
      </c>
      <c r="L39" s="30">
        <v>2</v>
      </c>
      <c r="M39" s="30">
        <v>4</v>
      </c>
      <c r="N39" s="30">
        <v>0</v>
      </c>
      <c r="O39" s="30">
        <v>0</v>
      </c>
      <c r="P39" s="30">
        <v>2</v>
      </c>
      <c r="Q39" s="30" t="s">
        <v>66</v>
      </c>
      <c r="R39" s="30">
        <v>2</v>
      </c>
      <c r="S39" s="30">
        <v>1</v>
      </c>
      <c r="T39" s="30">
        <v>1</v>
      </c>
      <c r="U39" s="30">
        <v>1</v>
      </c>
      <c r="V39" s="30">
        <v>2</v>
      </c>
      <c r="W39" s="30">
        <v>2</v>
      </c>
      <c r="X39" s="30">
        <v>0</v>
      </c>
      <c r="Y39" s="30">
        <v>0</v>
      </c>
      <c r="Z39" s="30">
        <v>3</v>
      </c>
      <c r="AA39" s="30">
        <v>0</v>
      </c>
      <c r="AB39" s="37" t="s">
        <v>67</v>
      </c>
      <c r="AC39" s="20" t="s">
        <v>16</v>
      </c>
      <c r="AD39" s="30">
        <v>502.9</v>
      </c>
      <c r="AE39" s="30">
        <v>502.9</v>
      </c>
      <c r="AF39" s="48">
        <v>100</v>
      </c>
      <c r="AG39" s="22"/>
      <c r="AH39" s="5"/>
      <c r="AI39" s="5"/>
      <c r="AJ39" s="5"/>
      <c r="AK39" s="5"/>
      <c r="AL39" s="5"/>
      <c r="AM39" s="5"/>
      <c r="AN39" s="5"/>
      <c r="AO39" s="5"/>
      <c r="AP39" s="5"/>
      <c r="AQ39" s="5"/>
      <c r="AR39" s="5"/>
      <c r="AS39" s="5"/>
      <c r="AT39" s="5"/>
      <c r="AU39" s="6"/>
      <c r="AV39" s="6"/>
      <c r="AW39" s="6"/>
      <c r="AX39" s="6"/>
      <c r="AY39" s="6"/>
      <c r="AZ39" s="6"/>
      <c r="BA39" s="6"/>
      <c r="BB39" s="6"/>
      <c r="BC39" s="6"/>
      <c r="BD39" s="6"/>
      <c r="BE39" s="6"/>
      <c r="BF39" s="6"/>
      <c r="BG39" s="6"/>
      <c r="BH39" s="6"/>
      <c r="BI39" s="6"/>
      <c r="BJ39" s="6"/>
      <c r="BK39" s="6"/>
      <c r="BL39" s="6"/>
      <c r="BM39" s="6"/>
      <c r="BN39" s="6"/>
      <c r="BO39" s="6"/>
      <c r="BP39" s="6"/>
      <c r="BQ39" s="6"/>
      <c r="BR39" s="6"/>
      <c r="BS39" s="6"/>
    </row>
    <row r="40" spans="1:71" s="1" customFormat="1" ht="47.25" customHeight="1">
      <c r="A40" s="30"/>
      <c r="B40" s="30"/>
      <c r="C40" s="30"/>
      <c r="D40" s="30"/>
      <c r="E40" s="30"/>
      <c r="F40" s="30"/>
      <c r="G40" s="30"/>
      <c r="H40" s="30"/>
      <c r="I40" s="30"/>
      <c r="J40" s="30"/>
      <c r="K40" s="30"/>
      <c r="L40" s="30"/>
      <c r="M40" s="30"/>
      <c r="N40" s="30"/>
      <c r="O40" s="30"/>
      <c r="P40" s="30"/>
      <c r="Q40" s="30"/>
      <c r="R40" s="30">
        <v>2</v>
      </c>
      <c r="S40" s="30">
        <v>1</v>
      </c>
      <c r="T40" s="30">
        <v>1</v>
      </c>
      <c r="U40" s="30">
        <v>1</v>
      </c>
      <c r="V40" s="30">
        <v>2</v>
      </c>
      <c r="W40" s="30">
        <v>2</v>
      </c>
      <c r="X40" s="30">
        <v>0</v>
      </c>
      <c r="Y40" s="30">
        <v>0</v>
      </c>
      <c r="Z40" s="30">
        <v>3</v>
      </c>
      <c r="AA40" s="30">
        <v>1</v>
      </c>
      <c r="AB40" s="37" t="s">
        <v>68</v>
      </c>
      <c r="AC40" s="20" t="s">
        <v>18</v>
      </c>
      <c r="AD40" s="30">
        <v>31</v>
      </c>
      <c r="AE40" s="30">
        <v>31</v>
      </c>
      <c r="AF40" s="48">
        <v>100</v>
      </c>
      <c r="AG40" s="22"/>
      <c r="AH40" s="5"/>
      <c r="AI40" s="5"/>
      <c r="AJ40" s="5"/>
      <c r="AK40" s="5"/>
      <c r="AL40" s="5"/>
      <c r="AM40" s="5"/>
      <c r="AN40" s="5"/>
      <c r="AO40" s="5"/>
      <c r="AP40" s="5"/>
      <c r="AQ40" s="5"/>
      <c r="AR40" s="5"/>
      <c r="AS40" s="5"/>
      <c r="AT40" s="5"/>
      <c r="AU40" s="6"/>
      <c r="AV40" s="6"/>
      <c r="AW40" s="6"/>
      <c r="AX40" s="6"/>
      <c r="AY40" s="6"/>
      <c r="AZ40" s="6"/>
      <c r="BA40" s="6"/>
      <c r="BB40" s="6"/>
      <c r="BC40" s="6"/>
      <c r="BD40" s="6"/>
      <c r="BE40" s="6"/>
      <c r="BF40" s="6"/>
      <c r="BG40" s="6"/>
      <c r="BH40" s="6"/>
      <c r="BI40" s="6"/>
      <c r="BJ40" s="6"/>
      <c r="BK40" s="6"/>
      <c r="BL40" s="6"/>
      <c r="BM40" s="6"/>
      <c r="BN40" s="6"/>
      <c r="BO40" s="6"/>
      <c r="BP40" s="6"/>
      <c r="BQ40" s="6"/>
      <c r="BR40" s="6"/>
      <c r="BS40" s="6"/>
    </row>
    <row r="41" spans="1:71" s="1" customFormat="1" ht="31.5" customHeight="1">
      <c r="A41" s="30"/>
      <c r="B41" s="30"/>
      <c r="C41" s="30"/>
      <c r="D41" s="30"/>
      <c r="E41" s="30"/>
      <c r="F41" s="30"/>
      <c r="G41" s="30"/>
      <c r="H41" s="30"/>
      <c r="I41" s="30"/>
      <c r="J41" s="30"/>
      <c r="K41" s="30"/>
      <c r="L41" s="30"/>
      <c r="M41" s="30"/>
      <c r="N41" s="30"/>
      <c r="O41" s="30"/>
      <c r="P41" s="30"/>
      <c r="Q41" s="30"/>
      <c r="R41" s="30">
        <v>2</v>
      </c>
      <c r="S41" s="30">
        <v>1</v>
      </c>
      <c r="T41" s="30">
        <v>1</v>
      </c>
      <c r="U41" s="30">
        <v>1</v>
      </c>
      <c r="V41" s="30">
        <v>2</v>
      </c>
      <c r="W41" s="30">
        <v>2</v>
      </c>
      <c r="X41" s="30">
        <v>0</v>
      </c>
      <c r="Y41" s="30">
        <v>0</v>
      </c>
      <c r="Z41" s="30">
        <v>5</v>
      </c>
      <c r="AA41" s="30">
        <v>0</v>
      </c>
      <c r="AB41" s="37" t="s">
        <v>69</v>
      </c>
      <c r="AC41" s="20" t="s">
        <v>55</v>
      </c>
      <c r="AD41" s="30">
        <v>1</v>
      </c>
      <c r="AE41" s="30">
        <v>1</v>
      </c>
      <c r="AF41" s="48">
        <v>100</v>
      </c>
      <c r="AG41" s="22"/>
      <c r="AH41" s="5"/>
      <c r="AI41" s="5"/>
      <c r="AJ41" s="5"/>
      <c r="AK41" s="5"/>
      <c r="AL41" s="5"/>
      <c r="AM41" s="5"/>
      <c r="AN41" s="5"/>
      <c r="AO41" s="5"/>
      <c r="AP41" s="5"/>
      <c r="AQ41" s="5"/>
      <c r="AR41" s="5"/>
      <c r="AS41" s="5"/>
      <c r="AT41" s="5"/>
      <c r="AU41" s="6"/>
      <c r="AV41" s="6"/>
      <c r="AW41" s="6"/>
      <c r="AX41" s="6"/>
      <c r="AY41" s="6"/>
      <c r="AZ41" s="6"/>
      <c r="BA41" s="6"/>
      <c r="BB41" s="6"/>
      <c r="BC41" s="6"/>
      <c r="BD41" s="6"/>
      <c r="BE41" s="6"/>
      <c r="BF41" s="6"/>
      <c r="BG41" s="6"/>
      <c r="BH41" s="6"/>
      <c r="BI41" s="6"/>
      <c r="BJ41" s="6"/>
      <c r="BK41" s="6"/>
      <c r="BL41" s="6"/>
      <c r="BM41" s="6"/>
      <c r="BN41" s="6"/>
      <c r="BO41" s="6"/>
      <c r="BP41" s="6"/>
      <c r="BQ41" s="6"/>
      <c r="BR41" s="6"/>
      <c r="BS41" s="6"/>
    </row>
    <row r="42" spans="1:71" s="1" customFormat="1" ht="33.75" customHeight="1">
      <c r="A42" s="30"/>
      <c r="B42" s="30"/>
      <c r="C42" s="30"/>
      <c r="D42" s="30"/>
      <c r="E42" s="30"/>
      <c r="F42" s="30"/>
      <c r="G42" s="30"/>
      <c r="H42" s="30"/>
      <c r="I42" s="30"/>
      <c r="J42" s="30"/>
      <c r="K42" s="30"/>
      <c r="L42" s="30"/>
      <c r="M42" s="30"/>
      <c r="N42" s="30"/>
      <c r="O42" s="30"/>
      <c r="P42" s="30"/>
      <c r="Q42" s="30"/>
      <c r="R42" s="30">
        <v>2</v>
      </c>
      <c r="S42" s="30">
        <v>1</v>
      </c>
      <c r="T42" s="30">
        <v>1</v>
      </c>
      <c r="U42" s="30">
        <v>1</v>
      </c>
      <c r="V42" s="30">
        <v>2</v>
      </c>
      <c r="W42" s="30">
        <v>2</v>
      </c>
      <c r="X42" s="30">
        <v>0</v>
      </c>
      <c r="Y42" s="30">
        <v>0</v>
      </c>
      <c r="Z42" s="30">
        <v>5</v>
      </c>
      <c r="AA42" s="30">
        <v>1</v>
      </c>
      <c r="AB42" s="37" t="s">
        <v>70</v>
      </c>
      <c r="AC42" s="20" t="s">
        <v>19</v>
      </c>
      <c r="AD42" s="30"/>
      <c r="AE42" s="30"/>
      <c r="AF42" s="48"/>
      <c r="AG42" s="22"/>
      <c r="AH42" s="5"/>
      <c r="AI42" s="5"/>
      <c r="AJ42" s="5"/>
      <c r="AK42" s="5"/>
      <c r="AL42" s="5"/>
      <c r="AM42" s="5"/>
      <c r="AN42" s="5"/>
      <c r="AO42" s="5"/>
      <c r="AP42" s="5"/>
      <c r="AQ42" s="5"/>
      <c r="AR42" s="5"/>
      <c r="AS42" s="5"/>
      <c r="AT42" s="5"/>
      <c r="AU42" s="6"/>
      <c r="AV42" s="6"/>
      <c r="AW42" s="6"/>
      <c r="AX42" s="6"/>
      <c r="AY42" s="6"/>
      <c r="AZ42" s="6"/>
      <c r="BA42" s="6"/>
      <c r="BB42" s="6"/>
      <c r="BC42" s="6"/>
      <c r="BD42" s="6"/>
      <c r="BE42" s="6"/>
      <c r="BF42" s="6"/>
      <c r="BG42" s="6"/>
      <c r="BH42" s="6"/>
      <c r="BI42" s="6"/>
      <c r="BJ42" s="6"/>
      <c r="BK42" s="6"/>
      <c r="BL42" s="6"/>
      <c r="BM42" s="6"/>
      <c r="BN42" s="6"/>
      <c r="BO42" s="6"/>
      <c r="BP42" s="6"/>
      <c r="BQ42" s="6"/>
      <c r="BR42" s="6"/>
      <c r="BS42" s="6"/>
    </row>
    <row r="43" spans="1:71" s="1" customFormat="1" ht="123" customHeight="1">
      <c r="A43" s="30">
        <v>4</v>
      </c>
      <c r="B43" s="30">
        <v>0</v>
      </c>
      <c r="C43" s="30">
        <v>7</v>
      </c>
      <c r="D43" s="30">
        <v>1</v>
      </c>
      <c r="E43" s="30">
        <v>4</v>
      </c>
      <c r="F43" s="30">
        <v>0</v>
      </c>
      <c r="G43" s="30">
        <v>3</v>
      </c>
      <c r="H43" s="30">
        <v>2</v>
      </c>
      <c r="I43" s="30">
        <v>1</v>
      </c>
      <c r="J43" s="30">
        <v>1</v>
      </c>
      <c r="K43" s="30">
        <v>0</v>
      </c>
      <c r="L43" s="30">
        <v>2</v>
      </c>
      <c r="M43" s="30">
        <v>4</v>
      </c>
      <c r="N43" s="30">
        <v>0</v>
      </c>
      <c r="O43" s="30">
        <v>0</v>
      </c>
      <c r="P43" s="30">
        <v>4</v>
      </c>
      <c r="Q43" s="30" t="s">
        <v>66</v>
      </c>
      <c r="R43" s="30">
        <v>2</v>
      </c>
      <c r="S43" s="30">
        <v>1</v>
      </c>
      <c r="T43" s="30">
        <v>1</v>
      </c>
      <c r="U43" s="30">
        <v>1</v>
      </c>
      <c r="V43" s="30">
        <v>2</v>
      </c>
      <c r="W43" s="30">
        <v>2</v>
      </c>
      <c r="X43" s="30">
        <v>0</v>
      </c>
      <c r="Y43" s="30">
        <v>0</v>
      </c>
      <c r="Z43" s="30">
        <v>6</v>
      </c>
      <c r="AA43" s="30">
        <v>0</v>
      </c>
      <c r="AB43" s="37" t="s">
        <v>71</v>
      </c>
      <c r="AC43" s="20" t="s">
        <v>16</v>
      </c>
      <c r="AD43" s="30">
        <v>1</v>
      </c>
      <c r="AE43" s="30">
        <v>1</v>
      </c>
      <c r="AF43" s="48">
        <v>100</v>
      </c>
      <c r="AG43" s="22"/>
      <c r="AH43" s="5"/>
      <c r="AI43" s="5"/>
      <c r="AJ43" s="5"/>
      <c r="AK43" s="5"/>
      <c r="AL43" s="5"/>
      <c r="AM43" s="5"/>
      <c r="AN43" s="5"/>
      <c r="AO43" s="5"/>
      <c r="AP43" s="5"/>
      <c r="AQ43" s="5"/>
      <c r="AR43" s="5"/>
      <c r="AS43" s="5"/>
      <c r="AT43" s="5"/>
      <c r="AU43" s="6"/>
      <c r="AV43" s="6"/>
      <c r="AW43" s="6"/>
      <c r="AX43" s="6"/>
      <c r="AY43" s="6"/>
      <c r="AZ43" s="6"/>
      <c r="BA43" s="6"/>
      <c r="BB43" s="6"/>
      <c r="BC43" s="6"/>
      <c r="BD43" s="6"/>
      <c r="BE43" s="6"/>
      <c r="BF43" s="6"/>
      <c r="BG43" s="6"/>
      <c r="BH43" s="6"/>
      <c r="BI43" s="6"/>
      <c r="BJ43" s="6"/>
      <c r="BK43" s="6"/>
      <c r="BL43" s="6"/>
      <c r="BM43" s="6"/>
      <c r="BN43" s="6"/>
      <c r="BO43" s="6"/>
      <c r="BP43" s="6"/>
      <c r="BQ43" s="6"/>
      <c r="BR43" s="6"/>
      <c r="BS43" s="6"/>
    </row>
    <row r="44" spans="1:71" s="11" customFormat="1" ht="33" customHeight="1">
      <c r="A44" s="30"/>
      <c r="B44" s="30"/>
      <c r="C44" s="30"/>
      <c r="D44" s="30"/>
      <c r="E44" s="30"/>
      <c r="F44" s="30"/>
      <c r="G44" s="30"/>
      <c r="H44" s="30"/>
      <c r="I44" s="30"/>
      <c r="J44" s="30"/>
      <c r="K44" s="30"/>
      <c r="L44" s="30"/>
      <c r="M44" s="30"/>
      <c r="N44" s="30"/>
      <c r="O44" s="30"/>
      <c r="P44" s="30"/>
      <c r="Q44" s="30"/>
      <c r="R44" s="30">
        <v>2</v>
      </c>
      <c r="S44" s="30">
        <v>1</v>
      </c>
      <c r="T44" s="30">
        <v>1</v>
      </c>
      <c r="U44" s="30">
        <v>1</v>
      </c>
      <c r="V44" s="30">
        <v>2</v>
      </c>
      <c r="W44" s="30">
        <v>2</v>
      </c>
      <c r="X44" s="30">
        <v>0</v>
      </c>
      <c r="Y44" s="30">
        <v>0</v>
      </c>
      <c r="Z44" s="30">
        <v>6</v>
      </c>
      <c r="AA44" s="30">
        <v>1</v>
      </c>
      <c r="AB44" s="37" t="s">
        <v>72</v>
      </c>
      <c r="AC44" s="20" t="s">
        <v>73</v>
      </c>
      <c r="AD44" s="30"/>
      <c r="AE44" s="30"/>
      <c r="AF44" s="49"/>
      <c r="AG44" s="23"/>
      <c r="AH44" s="9"/>
      <c r="AI44" s="9"/>
      <c r="AJ44" s="9"/>
      <c r="AK44" s="9"/>
      <c r="AL44" s="9"/>
      <c r="AM44" s="9"/>
      <c r="AN44" s="9"/>
      <c r="AO44" s="9"/>
      <c r="AP44" s="9"/>
      <c r="AQ44" s="9"/>
      <c r="AR44" s="9"/>
      <c r="AS44" s="9"/>
      <c r="AT44" s="9"/>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1" s="1" customFormat="1" ht="51.75" customHeight="1">
      <c r="A45" s="39">
        <v>4</v>
      </c>
      <c r="B45" s="39">
        <v>0</v>
      </c>
      <c r="C45" s="39">
        <v>7</v>
      </c>
      <c r="D45" s="39">
        <v>0</v>
      </c>
      <c r="E45" s="39">
        <v>1</v>
      </c>
      <c r="F45" s="39">
        <v>1</v>
      </c>
      <c r="G45" s="39">
        <v>3</v>
      </c>
      <c r="H45" s="39">
        <v>2</v>
      </c>
      <c r="I45" s="39">
        <v>1</v>
      </c>
      <c r="J45" s="39">
        <v>1</v>
      </c>
      <c r="K45" s="39">
        <v>0</v>
      </c>
      <c r="L45" s="39">
        <v>2</v>
      </c>
      <c r="M45" s="39">
        <v>4</v>
      </c>
      <c r="N45" s="39">
        <v>0</v>
      </c>
      <c r="O45" s="39">
        <v>1</v>
      </c>
      <c r="P45" s="39">
        <v>0</v>
      </c>
      <c r="Q45" s="39" t="s">
        <v>25</v>
      </c>
      <c r="R45" s="39">
        <v>2</v>
      </c>
      <c r="S45" s="39">
        <v>1</v>
      </c>
      <c r="T45" s="39">
        <v>1</v>
      </c>
      <c r="U45" s="39">
        <v>1</v>
      </c>
      <c r="V45" s="39">
        <v>6</v>
      </c>
      <c r="W45" s="39">
        <v>0</v>
      </c>
      <c r="X45" s="39">
        <v>0</v>
      </c>
      <c r="Y45" s="39">
        <v>4</v>
      </c>
      <c r="Z45" s="39">
        <v>0</v>
      </c>
      <c r="AA45" s="39">
        <v>0</v>
      </c>
      <c r="AB45" s="41" t="s">
        <v>74</v>
      </c>
      <c r="AC45" s="20" t="s">
        <v>16</v>
      </c>
      <c r="AD45" s="30">
        <v>13</v>
      </c>
      <c r="AE45" s="30">
        <v>0</v>
      </c>
      <c r="AF45" s="48"/>
      <c r="AG45" s="22"/>
      <c r="AH45" s="5"/>
      <c r="AI45" s="5"/>
      <c r="AJ45" s="5"/>
      <c r="AK45" s="5"/>
      <c r="AL45" s="5"/>
      <c r="AM45" s="5"/>
      <c r="AN45" s="5"/>
      <c r="AO45" s="5"/>
      <c r="AP45" s="5"/>
      <c r="AQ45" s="5"/>
      <c r="AR45" s="5"/>
      <c r="AS45" s="5"/>
      <c r="AT45" s="5"/>
      <c r="AU45" s="6"/>
      <c r="AV45" s="6"/>
      <c r="AW45" s="6"/>
      <c r="AX45" s="6"/>
      <c r="AY45" s="6"/>
      <c r="AZ45" s="6"/>
      <c r="BA45" s="6"/>
      <c r="BB45" s="6"/>
      <c r="BC45" s="6"/>
      <c r="BD45" s="6"/>
      <c r="BE45" s="6"/>
      <c r="BF45" s="6"/>
      <c r="BG45" s="6"/>
      <c r="BH45" s="6"/>
      <c r="BI45" s="6"/>
      <c r="BJ45" s="6"/>
      <c r="BK45" s="6"/>
      <c r="BL45" s="6"/>
      <c r="BM45" s="6"/>
      <c r="BN45" s="6"/>
      <c r="BO45" s="6"/>
      <c r="BP45" s="6"/>
      <c r="BQ45" s="6"/>
      <c r="BR45" s="6"/>
      <c r="BS45" s="6"/>
    </row>
    <row r="46" spans="1:71" s="1" customFormat="1" ht="33.75" customHeight="1">
      <c r="A46" s="39"/>
      <c r="B46" s="39"/>
      <c r="C46" s="39"/>
      <c r="D46" s="39"/>
      <c r="E46" s="39"/>
      <c r="F46" s="39"/>
      <c r="G46" s="39"/>
      <c r="H46" s="39"/>
      <c r="I46" s="39"/>
      <c r="J46" s="39"/>
      <c r="K46" s="39"/>
      <c r="L46" s="39"/>
      <c r="M46" s="39"/>
      <c r="N46" s="39"/>
      <c r="O46" s="39"/>
      <c r="P46" s="39"/>
      <c r="Q46" s="39"/>
      <c r="R46" s="39">
        <v>2</v>
      </c>
      <c r="S46" s="39">
        <v>1</v>
      </c>
      <c r="T46" s="39">
        <v>1</v>
      </c>
      <c r="U46" s="39">
        <v>1</v>
      </c>
      <c r="V46" s="39">
        <v>6</v>
      </c>
      <c r="W46" s="39">
        <v>0</v>
      </c>
      <c r="X46" s="39">
        <v>0</v>
      </c>
      <c r="Y46" s="39">
        <v>4</v>
      </c>
      <c r="Z46" s="39">
        <v>0</v>
      </c>
      <c r="AA46" s="39">
        <v>1</v>
      </c>
      <c r="AB46" s="41" t="s">
        <v>75</v>
      </c>
      <c r="AC46" s="20"/>
      <c r="AD46" s="30"/>
      <c r="AE46" s="30"/>
      <c r="AF46" s="48"/>
      <c r="AG46" s="22"/>
      <c r="AH46" s="5"/>
      <c r="AI46" s="5"/>
      <c r="AJ46" s="5"/>
      <c r="AK46" s="5"/>
      <c r="AL46" s="5"/>
      <c r="AM46" s="5"/>
      <c r="AN46" s="5"/>
      <c r="AO46" s="5"/>
      <c r="AP46" s="5"/>
      <c r="AQ46" s="5"/>
      <c r="AR46" s="5"/>
      <c r="AS46" s="5"/>
      <c r="AT46" s="5"/>
      <c r="AU46" s="6"/>
      <c r="AV46" s="6"/>
      <c r="AW46" s="6"/>
      <c r="AX46" s="6"/>
      <c r="AY46" s="6"/>
      <c r="AZ46" s="6"/>
      <c r="BA46" s="6"/>
      <c r="BB46" s="6"/>
      <c r="BC46" s="6"/>
      <c r="BD46" s="6"/>
      <c r="BE46" s="6"/>
      <c r="BF46" s="6"/>
      <c r="BG46" s="6"/>
      <c r="BH46" s="6"/>
      <c r="BI46" s="6"/>
      <c r="BJ46" s="6"/>
      <c r="BK46" s="6"/>
      <c r="BL46" s="6"/>
      <c r="BM46" s="6"/>
      <c r="BN46" s="6"/>
      <c r="BO46" s="6"/>
      <c r="BP46" s="6"/>
      <c r="BQ46" s="6"/>
      <c r="BR46" s="6"/>
      <c r="BS46" s="6"/>
    </row>
    <row r="47" spans="1:71" s="1" customFormat="1" ht="59.25" customHeight="1">
      <c r="A47" s="30">
        <v>4</v>
      </c>
      <c r="B47" s="30">
        <v>0</v>
      </c>
      <c r="C47" s="30">
        <v>7</v>
      </c>
      <c r="D47" s="30">
        <v>0</v>
      </c>
      <c r="E47" s="30">
        <v>0</v>
      </c>
      <c r="F47" s="30">
        <v>0</v>
      </c>
      <c r="G47" s="30">
        <v>0</v>
      </c>
      <c r="H47" s="30">
        <v>2</v>
      </c>
      <c r="I47" s="30">
        <v>1</v>
      </c>
      <c r="J47" s="30">
        <v>1</v>
      </c>
      <c r="K47" s="30">
        <v>0</v>
      </c>
      <c r="L47" s="30">
        <v>3</v>
      </c>
      <c r="M47" s="30">
        <v>0</v>
      </c>
      <c r="N47" s="30">
        <v>0</v>
      </c>
      <c r="O47" s="30">
        <v>0</v>
      </c>
      <c r="P47" s="30">
        <v>0</v>
      </c>
      <c r="Q47" s="30">
        <v>0</v>
      </c>
      <c r="R47" s="30">
        <v>2</v>
      </c>
      <c r="S47" s="30">
        <v>1</v>
      </c>
      <c r="T47" s="30">
        <v>1</v>
      </c>
      <c r="U47" s="30">
        <v>1</v>
      </c>
      <c r="V47" s="30">
        <v>3</v>
      </c>
      <c r="W47" s="30">
        <v>3</v>
      </c>
      <c r="X47" s="30">
        <v>0</v>
      </c>
      <c r="Y47" s="30">
        <v>0</v>
      </c>
      <c r="Z47" s="30">
        <v>0</v>
      </c>
      <c r="AA47" s="30">
        <v>0</v>
      </c>
      <c r="AB47" s="40" t="s">
        <v>76</v>
      </c>
      <c r="AC47" s="35" t="s">
        <v>77</v>
      </c>
      <c r="AD47" s="31">
        <f>AD51</f>
        <v>171.26</v>
      </c>
      <c r="AE47" s="31">
        <f>AE51</f>
        <v>144.59</v>
      </c>
      <c r="AF47" s="48">
        <v>85</v>
      </c>
      <c r="AG47" s="22"/>
      <c r="AH47" s="5"/>
      <c r="AI47" s="5"/>
      <c r="AJ47" s="5"/>
      <c r="AK47" s="5"/>
      <c r="AL47" s="5"/>
      <c r="AM47" s="5"/>
      <c r="AN47" s="5"/>
      <c r="AO47" s="5"/>
      <c r="AP47" s="5"/>
      <c r="AQ47" s="5"/>
      <c r="AR47" s="5"/>
      <c r="AS47" s="5"/>
      <c r="AT47" s="5"/>
      <c r="AU47" s="6"/>
      <c r="AV47" s="6"/>
      <c r="AW47" s="6"/>
      <c r="AX47" s="6"/>
      <c r="AY47" s="6"/>
      <c r="AZ47" s="6"/>
      <c r="BA47" s="6"/>
      <c r="BB47" s="6"/>
      <c r="BC47" s="6"/>
      <c r="BD47" s="6"/>
      <c r="BE47" s="6"/>
      <c r="BF47" s="6"/>
      <c r="BG47" s="6"/>
      <c r="BH47" s="6"/>
      <c r="BI47" s="6"/>
      <c r="BJ47" s="6"/>
      <c r="BK47" s="6"/>
      <c r="BL47" s="6"/>
      <c r="BM47" s="6"/>
      <c r="BN47" s="6"/>
      <c r="BO47" s="6"/>
      <c r="BP47" s="6"/>
      <c r="BQ47" s="6"/>
      <c r="BR47" s="6"/>
      <c r="BS47" s="6"/>
    </row>
    <row r="48" spans="1:71" s="1" customFormat="1" ht="84" customHeight="1">
      <c r="A48" s="30"/>
      <c r="B48" s="30"/>
      <c r="C48" s="30"/>
      <c r="D48" s="30"/>
      <c r="E48" s="30"/>
      <c r="F48" s="30"/>
      <c r="G48" s="30"/>
      <c r="H48" s="30"/>
      <c r="I48" s="30"/>
      <c r="J48" s="30"/>
      <c r="K48" s="30"/>
      <c r="L48" s="30"/>
      <c r="M48" s="30"/>
      <c r="N48" s="30"/>
      <c r="O48" s="30"/>
      <c r="P48" s="30"/>
      <c r="Q48" s="30"/>
      <c r="R48" s="30">
        <v>2</v>
      </c>
      <c r="S48" s="30">
        <v>1</v>
      </c>
      <c r="T48" s="30">
        <v>1</v>
      </c>
      <c r="U48" s="30">
        <v>1</v>
      </c>
      <c r="V48" s="30">
        <v>3</v>
      </c>
      <c r="W48" s="30">
        <v>3</v>
      </c>
      <c r="X48" s="30">
        <v>0</v>
      </c>
      <c r="Y48" s="30">
        <v>0</v>
      </c>
      <c r="Z48" s="30">
        <v>0</v>
      </c>
      <c r="AA48" s="30">
        <v>1</v>
      </c>
      <c r="AB48" s="36" t="s">
        <v>78</v>
      </c>
      <c r="AC48" s="20" t="s">
        <v>18</v>
      </c>
      <c r="AD48" s="30"/>
      <c r="AE48" s="30"/>
      <c r="AF48" s="48"/>
      <c r="AG48" s="22"/>
      <c r="AH48" s="5"/>
      <c r="AI48" s="5"/>
      <c r="AJ48" s="5"/>
      <c r="AK48" s="5"/>
      <c r="AL48" s="5"/>
      <c r="AM48" s="5"/>
      <c r="AN48" s="5"/>
      <c r="AO48" s="5"/>
      <c r="AP48" s="5"/>
      <c r="AQ48" s="5"/>
      <c r="AR48" s="5"/>
      <c r="AS48" s="5"/>
      <c r="AT48" s="5"/>
      <c r="AU48" s="6"/>
      <c r="AV48" s="6"/>
      <c r="AW48" s="6"/>
      <c r="AX48" s="6"/>
      <c r="AY48" s="6"/>
      <c r="AZ48" s="6"/>
      <c r="BA48" s="6"/>
      <c r="BB48" s="6"/>
      <c r="BC48" s="6"/>
      <c r="BD48" s="6"/>
      <c r="BE48" s="6"/>
      <c r="BF48" s="6"/>
      <c r="BG48" s="6"/>
      <c r="BH48" s="6"/>
      <c r="BI48" s="6"/>
      <c r="BJ48" s="6"/>
      <c r="BK48" s="6"/>
      <c r="BL48" s="6"/>
      <c r="BM48" s="6"/>
      <c r="BN48" s="6"/>
      <c r="BO48" s="6"/>
      <c r="BP48" s="6"/>
      <c r="BQ48" s="6"/>
      <c r="BR48" s="6"/>
      <c r="BS48" s="6"/>
    </row>
    <row r="49" spans="1:71" s="1" customFormat="1" ht="37.5" customHeight="1">
      <c r="A49" s="30">
        <v>4</v>
      </c>
      <c r="B49" s="30">
        <v>0</v>
      </c>
      <c r="C49" s="30">
        <v>7</v>
      </c>
      <c r="D49" s="30">
        <v>0</v>
      </c>
      <c r="E49" s="30">
        <v>3</v>
      </c>
      <c r="F49" s="30">
        <v>0</v>
      </c>
      <c r="G49" s="30">
        <v>9</v>
      </c>
      <c r="H49" s="30">
        <v>2</v>
      </c>
      <c r="I49" s="30">
        <v>1</v>
      </c>
      <c r="J49" s="30">
        <v>1</v>
      </c>
      <c r="K49" s="30">
        <v>0</v>
      </c>
      <c r="L49" s="30">
        <v>3</v>
      </c>
      <c r="M49" s="30">
        <v>4</v>
      </c>
      <c r="N49" s="30">
        <v>0</v>
      </c>
      <c r="O49" s="30">
        <v>0</v>
      </c>
      <c r="P49" s="30">
        <v>1</v>
      </c>
      <c r="Q49" s="30" t="s">
        <v>25</v>
      </c>
      <c r="R49" s="30">
        <v>2</v>
      </c>
      <c r="S49" s="30">
        <v>1</v>
      </c>
      <c r="T49" s="30">
        <v>1</v>
      </c>
      <c r="U49" s="30">
        <v>1</v>
      </c>
      <c r="V49" s="30">
        <v>3</v>
      </c>
      <c r="W49" s="30">
        <v>3</v>
      </c>
      <c r="X49" s="30">
        <v>0</v>
      </c>
      <c r="Y49" s="30">
        <v>0</v>
      </c>
      <c r="Z49" s="30">
        <v>1</v>
      </c>
      <c r="AA49" s="30">
        <v>0</v>
      </c>
      <c r="AB49" s="36" t="s">
        <v>79</v>
      </c>
      <c r="AC49" s="20" t="s">
        <v>16</v>
      </c>
      <c r="AD49" s="30">
        <v>0</v>
      </c>
      <c r="AE49" s="30">
        <v>0</v>
      </c>
      <c r="AF49" s="48"/>
      <c r="AG49" s="22"/>
      <c r="AH49" s="5"/>
      <c r="AI49" s="5"/>
      <c r="AJ49" s="5"/>
      <c r="AK49" s="5"/>
      <c r="AL49" s="5"/>
      <c r="AM49" s="5"/>
      <c r="AN49" s="5"/>
      <c r="AO49" s="5"/>
      <c r="AP49" s="5"/>
      <c r="AQ49" s="5"/>
      <c r="AR49" s="5"/>
      <c r="AS49" s="5"/>
      <c r="AT49" s="5"/>
      <c r="AU49" s="6"/>
      <c r="AV49" s="6"/>
      <c r="AW49" s="6"/>
      <c r="AX49" s="6"/>
      <c r="AY49" s="6"/>
      <c r="AZ49" s="6"/>
      <c r="BA49" s="6"/>
      <c r="BB49" s="6"/>
      <c r="BC49" s="6"/>
      <c r="BD49" s="6"/>
      <c r="BE49" s="6"/>
      <c r="BF49" s="6"/>
      <c r="BG49" s="6"/>
      <c r="BH49" s="6"/>
      <c r="BI49" s="6"/>
      <c r="BJ49" s="6"/>
      <c r="BK49" s="6"/>
      <c r="BL49" s="6"/>
      <c r="BM49" s="6"/>
      <c r="BN49" s="6"/>
      <c r="BO49" s="6"/>
      <c r="BP49" s="6"/>
      <c r="BQ49" s="6"/>
      <c r="BR49" s="6"/>
      <c r="BS49" s="6"/>
    </row>
    <row r="50" spans="1:71" s="1" customFormat="1" ht="41.25" customHeight="1">
      <c r="A50" s="30"/>
      <c r="B50" s="30"/>
      <c r="C50" s="30"/>
      <c r="D50" s="30"/>
      <c r="E50" s="30"/>
      <c r="F50" s="30"/>
      <c r="G50" s="30"/>
      <c r="H50" s="30"/>
      <c r="I50" s="30"/>
      <c r="J50" s="30"/>
      <c r="K50" s="30"/>
      <c r="L50" s="30"/>
      <c r="M50" s="30"/>
      <c r="N50" s="30"/>
      <c r="O50" s="30"/>
      <c r="P50" s="30"/>
      <c r="Q50" s="30"/>
      <c r="R50" s="30">
        <v>2</v>
      </c>
      <c r="S50" s="30">
        <v>1</v>
      </c>
      <c r="T50" s="30">
        <v>1</v>
      </c>
      <c r="U50" s="30">
        <v>1</v>
      </c>
      <c r="V50" s="30">
        <v>3</v>
      </c>
      <c r="W50" s="30">
        <v>3</v>
      </c>
      <c r="X50" s="30">
        <v>0</v>
      </c>
      <c r="Y50" s="30">
        <v>0</v>
      </c>
      <c r="Z50" s="30">
        <v>1</v>
      </c>
      <c r="AA50" s="30">
        <v>1</v>
      </c>
      <c r="AB50" s="36" t="s">
        <v>80</v>
      </c>
      <c r="AC50" s="20" t="s">
        <v>24</v>
      </c>
      <c r="AD50" s="30"/>
      <c r="AE50" s="30"/>
      <c r="AF50" s="48"/>
      <c r="AG50" s="22"/>
      <c r="AH50" s="5"/>
      <c r="AI50" s="5"/>
      <c r="AJ50" s="5"/>
      <c r="AK50" s="5"/>
      <c r="AL50" s="5"/>
      <c r="AM50" s="5"/>
      <c r="AN50" s="5"/>
      <c r="AO50" s="5"/>
      <c r="AP50" s="5"/>
      <c r="AQ50" s="5"/>
      <c r="AR50" s="5"/>
      <c r="AS50" s="5"/>
      <c r="AT50" s="5"/>
      <c r="AU50" s="6"/>
      <c r="AV50" s="6"/>
      <c r="AW50" s="6"/>
      <c r="AX50" s="6"/>
      <c r="AY50" s="6"/>
      <c r="AZ50" s="6"/>
      <c r="BA50" s="6"/>
      <c r="BB50" s="6"/>
      <c r="BC50" s="6"/>
      <c r="BD50" s="6"/>
      <c r="BE50" s="6"/>
      <c r="BF50" s="6"/>
      <c r="BG50" s="6"/>
      <c r="BH50" s="6"/>
      <c r="BI50" s="6"/>
      <c r="BJ50" s="6"/>
      <c r="BK50" s="6"/>
      <c r="BL50" s="6"/>
      <c r="BM50" s="6"/>
      <c r="BN50" s="6"/>
      <c r="BO50" s="6"/>
      <c r="BP50" s="6"/>
      <c r="BQ50" s="6"/>
      <c r="BR50" s="6"/>
      <c r="BS50" s="6"/>
    </row>
    <row r="51" spans="1:71" s="11" customFormat="1" ht="49.5" customHeight="1">
      <c r="A51" s="30">
        <v>4</v>
      </c>
      <c r="B51" s="30">
        <v>0</v>
      </c>
      <c r="C51" s="30">
        <v>7</v>
      </c>
      <c r="D51" s="30">
        <v>0</v>
      </c>
      <c r="E51" s="30">
        <v>3</v>
      </c>
      <c r="F51" s="30">
        <v>1</v>
      </c>
      <c r="G51" s="30">
        <v>0</v>
      </c>
      <c r="H51" s="30">
        <v>2</v>
      </c>
      <c r="I51" s="30">
        <v>1</v>
      </c>
      <c r="J51" s="30">
        <v>1</v>
      </c>
      <c r="K51" s="30">
        <v>0</v>
      </c>
      <c r="L51" s="30">
        <v>3</v>
      </c>
      <c r="M51" s="30">
        <v>4</v>
      </c>
      <c r="N51" s="30">
        <v>0</v>
      </c>
      <c r="O51" s="30">
        <v>0</v>
      </c>
      <c r="P51" s="30">
        <v>2</v>
      </c>
      <c r="Q51" s="30" t="s">
        <v>25</v>
      </c>
      <c r="R51" s="30">
        <v>2</v>
      </c>
      <c r="S51" s="30">
        <v>1</v>
      </c>
      <c r="T51" s="30">
        <v>1</v>
      </c>
      <c r="U51" s="30">
        <v>1</v>
      </c>
      <c r="V51" s="30">
        <v>3</v>
      </c>
      <c r="W51" s="30">
        <v>3</v>
      </c>
      <c r="X51" s="30">
        <v>0</v>
      </c>
      <c r="Y51" s="30">
        <v>0</v>
      </c>
      <c r="Z51" s="30">
        <v>2</v>
      </c>
      <c r="AA51" s="30">
        <v>0</v>
      </c>
      <c r="AB51" s="36" t="s">
        <v>81</v>
      </c>
      <c r="AC51" s="20" t="s">
        <v>16</v>
      </c>
      <c r="AD51" s="32">
        <v>171.26</v>
      </c>
      <c r="AE51" s="32">
        <v>144.59</v>
      </c>
      <c r="AF51" s="48">
        <v>85</v>
      </c>
      <c r="AG51" s="23"/>
      <c r="AH51" s="9"/>
      <c r="AI51" s="9"/>
      <c r="AJ51" s="9"/>
      <c r="AK51" s="9"/>
      <c r="AL51" s="9"/>
      <c r="AM51" s="9"/>
      <c r="AN51" s="9"/>
      <c r="AO51" s="9"/>
      <c r="AP51" s="9"/>
      <c r="AQ51" s="9"/>
      <c r="AR51" s="9"/>
      <c r="AS51" s="9"/>
      <c r="AT51" s="9"/>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s="1" customFormat="1" ht="39" customHeight="1">
      <c r="A52" s="30"/>
      <c r="B52" s="30"/>
      <c r="C52" s="30"/>
      <c r="D52" s="30"/>
      <c r="E52" s="30"/>
      <c r="F52" s="30"/>
      <c r="G52" s="30"/>
      <c r="H52" s="30"/>
      <c r="I52" s="30"/>
      <c r="J52" s="30"/>
      <c r="K52" s="30"/>
      <c r="L52" s="30"/>
      <c r="M52" s="30"/>
      <c r="N52" s="30"/>
      <c r="O52" s="30"/>
      <c r="P52" s="30"/>
      <c r="Q52" s="30"/>
      <c r="R52" s="30">
        <v>2</v>
      </c>
      <c r="S52" s="30">
        <v>1</v>
      </c>
      <c r="T52" s="30">
        <v>1</v>
      </c>
      <c r="U52" s="30">
        <v>1</v>
      </c>
      <c r="V52" s="30">
        <v>3</v>
      </c>
      <c r="W52" s="30">
        <v>3</v>
      </c>
      <c r="X52" s="30">
        <v>0</v>
      </c>
      <c r="Y52" s="30">
        <v>0</v>
      </c>
      <c r="Z52" s="30">
        <v>2</v>
      </c>
      <c r="AA52" s="30">
        <v>1</v>
      </c>
      <c r="AB52" s="36" t="s">
        <v>82</v>
      </c>
      <c r="AC52" s="20" t="s">
        <v>23</v>
      </c>
      <c r="AD52" s="30">
        <v>0</v>
      </c>
      <c r="AE52" s="30">
        <v>0</v>
      </c>
      <c r="AF52" s="48"/>
      <c r="AG52" s="22"/>
      <c r="AH52" s="5"/>
      <c r="AI52" s="5"/>
      <c r="AJ52" s="5"/>
      <c r="AK52" s="5"/>
      <c r="AL52" s="5"/>
      <c r="AM52" s="5"/>
      <c r="AN52" s="5"/>
      <c r="AO52" s="5"/>
      <c r="AP52" s="5"/>
      <c r="AQ52" s="5"/>
      <c r="AR52" s="5"/>
      <c r="AS52" s="5"/>
      <c r="AT52" s="5"/>
      <c r="AU52" s="6"/>
      <c r="AV52" s="6"/>
      <c r="AW52" s="6"/>
      <c r="AX52" s="6"/>
      <c r="AY52" s="6"/>
      <c r="AZ52" s="6"/>
      <c r="BA52" s="6"/>
      <c r="BB52" s="6"/>
      <c r="BC52" s="6"/>
      <c r="BD52" s="6"/>
      <c r="BE52" s="6"/>
      <c r="BF52" s="6"/>
      <c r="BG52" s="6"/>
      <c r="BH52" s="6"/>
      <c r="BI52" s="6"/>
      <c r="BJ52" s="6"/>
      <c r="BK52" s="6"/>
      <c r="BL52" s="6"/>
      <c r="BM52" s="6"/>
      <c r="BN52" s="6"/>
      <c r="BO52" s="6"/>
      <c r="BP52" s="6"/>
      <c r="BQ52" s="6"/>
      <c r="BR52" s="6"/>
      <c r="BS52" s="6"/>
    </row>
    <row r="53" spans="1:71" s="1" customFormat="1" ht="45" customHeight="1">
      <c r="A53" s="30"/>
      <c r="B53" s="30"/>
      <c r="C53" s="30"/>
      <c r="D53" s="30"/>
      <c r="E53" s="30"/>
      <c r="F53" s="30"/>
      <c r="G53" s="30"/>
      <c r="H53" s="30"/>
      <c r="I53" s="30"/>
      <c r="J53" s="30"/>
      <c r="K53" s="30"/>
      <c r="L53" s="30"/>
      <c r="M53" s="30"/>
      <c r="N53" s="30"/>
      <c r="O53" s="30"/>
      <c r="P53" s="30"/>
      <c r="Q53" s="30"/>
      <c r="R53" s="30">
        <v>2</v>
      </c>
      <c r="S53" s="30">
        <v>1</v>
      </c>
      <c r="T53" s="30">
        <v>1</v>
      </c>
      <c r="U53" s="30">
        <v>1</v>
      </c>
      <c r="V53" s="30">
        <v>3</v>
      </c>
      <c r="W53" s="30">
        <v>3</v>
      </c>
      <c r="X53" s="30">
        <v>0</v>
      </c>
      <c r="Y53" s="30">
        <v>0</v>
      </c>
      <c r="Z53" s="30">
        <v>2</v>
      </c>
      <c r="AA53" s="30">
        <v>2</v>
      </c>
      <c r="AB53" s="36" t="s">
        <v>83</v>
      </c>
      <c r="AC53" s="20" t="s">
        <v>73</v>
      </c>
      <c r="AD53" s="30"/>
      <c r="AE53" s="30"/>
      <c r="AF53" s="48"/>
      <c r="AG53" s="22"/>
      <c r="AH53" s="5"/>
      <c r="AI53" s="5"/>
      <c r="AJ53" s="5"/>
      <c r="AK53" s="5"/>
      <c r="AL53" s="5"/>
      <c r="AM53" s="5"/>
      <c r="AN53" s="5"/>
      <c r="AO53" s="5"/>
      <c r="AP53" s="5"/>
      <c r="AQ53" s="5"/>
      <c r="AR53" s="5"/>
      <c r="AS53" s="5"/>
      <c r="AT53" s="5"/>
      <c r="AU53" s="6"/>
      <c r="AV53" s="6"/>
      <c r="AW53" s="6"/>
      <c r="AX53" s="6"/>
      <c r="AY53" s="6"/>
      <c r="AZ53" s="6"/>
      <c r="BA53" s="6"/>
      <c r="BB53" s="6"/>
      <c r="BC53" s="6"/>
      <c r="BD53" s="6"/>
      <c r="BE53" s="6"/>
      <c r="BF53" s="6"/>
      <c r="BG53" s="6"/>
      <c r="BH53" s="6"/>
      <c r="BI53" s="6"/>
      <c r="BJ53" s="6"/>
      <c r="BK53" s="6"/>
      <c r="BL53" s="6"/>
      <c r="BM53" s="6"/>
      <c r="BN53" s="6"/>
      <c r="BO53" s="6"/>
      <c r="BP53" s="6"/>
      <c r="BQ53" s="6"/>
      <c r="BR53" s="6"/>
      <c r="BS53" s="6"/>
    </row>
    <row r="54" spans="1:71" s="1" customFormat="1" ht="67.5" customHeight="1">
      <c r="A54" s="30">
        <v>4</v>
      </c>
      <c r="B54" s="30">
        <v>0</v>
      </c>
      <c r="C54" s="30">
        <v>7</v>
      </c>
      <c r="D54" s="30">
        <v>0</v>
      </c>
      <c r="E54" s="30">
        <v>0</v>
      </c>
      <c r="F54" s="30">
        <v>0</v>
      </c>
      <c r="G54" s="30">
        <v>0</v>
      </c>
      <c r="H54" s="30">
        <v>2</v>
      </c>
      <c r="I54" s="30">
        <v>1</v>
      </c>
      <c r="J54" s="30">
        <v>1</v>
      </c>
      <c r="K54" s="30">
        <v>0</v>
      </c>
      <c r="L54" s="30">
        <v>4</v>
      </c>
      <c r="M54" s="30">
        <v>0</v>
      </c>
      <c r="N54" s="30">
        <v>0</v>
      </c>
      <c r="O54" s="30">
        <v>0</v>
      </c>
      <c r="P54" s="30">
        <v>0</v>
      </c>
      <c r="Q54" s="30">
        <v>0</v>
      </c>
      <c r="R54" s="30">
        <v>2</v>
      </c>
      <c r="S54" s="30">
        <v>1</v>
      </c>
      <c r="T54" s="30">
        <v>1</v>
      </c>
      <c r="U54" s="30">
        <v>1</v>
      </c>
      <c r="V54" s="30">
        <v>4</v>
      </c>
      <c r="W54" s="30">
        <v>4</v>
      </c>
      <c r="X54" s="30">
        <v>0</v>
      </c>
      <c r="Y54" s="30">
        <v>0</v>
      </c>
      <c r="Z54" s="30">
        <v>0</v>
      </c>
      <c r="AA54" s="30">
        <v>0</v>
      </c>
      <c r="AB54" s="40" t="s">
        <v>84</v>
      </c>
      <c r="AC54" s="35" t="s">
        <v>16</v>
      </c>
      <c r="AD54" s="29">
        <f>AD56</f>
        <v>35.42</v>
      </c>
      <c r="AE54" s="29">
        <f>AE56</f>
        <v>31.39</v>
      </c>
      <c r="AF54" s="49">
        <v>89</v>
      </c>
      <c r="AG54" s="22"/>
      <c r="AH54" s="5"/>
      <c r="AI54" s="5"/>
      <c r="AJ54" s="5"/>
      <c r="AK54" s="5"/>
      <c r="AL54" s="5"/>
      <c r="AM54" s="5"/>
      <c r="AN54" s="5"/>
      <c r="AO54" s="5"/>
      <c r="AP54" s="5"/>
      <c r="AQ54" s="5"/>
      <c r="AR54" s="5"/>
      <c r="AS54" s="5"/>
      <c r="AT54" s="5"/>
      <c r="AU54" s="6"/>
      <c r="AV54" s="6"/>
      <c r="AW54" s="6"/>
      <c r="AX54" s="6"/>
      <c r="AY54" s="6"/>
      <c r="AZ54" s="6"/>
      <c r="BA54" s="6"/>
      <c r="BB54" s="6"/>
      <c r="BC54" s="6"/>
      <c r="BD54" s="6"/>
      <c r="BE54" s="6"/>
      <c r="BF54" s="6"/>
      <c r="BG54" s="6"/>
      <c r="BH54" s="6"/>
      <c r="BI54" s="6"/>
      <c r="BJ54" s="6"/>
      <c r="BK54" s="6"/>
      <c r="BL54" s="6"/>
      <c r="BM54" s="6"/>
      <c r="BN54" s="6"/>
      <c r="BO54" s="6"/>
      <c r="BP54" s="6"/>
      <c r="BQ54" s="6"/>
      <c r="BR54" s="6"/>
      <c r="BS54" s="6"/>
    </row>
    <row r="55" spans="1:71" s="1" customFormat="1" ht="71.25" customHeight="1">
      <c r="A55" s="30"/>
      <c r="B55" s="30"/>
      <c r="C55" s="30"/>
      <c r="D55" s="30"/>
      <c r="E55" s="30"/>
      <c r="F55" s="30"/>
      <c r="G55" s="30"/>
      <c r="H55" s="30"/>
      <c r="I55" s="30"/>
      <c r="J55" s="30"/>
      <c r="K55" s="30"/>
      <c r="L55" s="30"/>
      <c r="M55" s="30"/>
      <c r="N55" s="30"/>
      <c r="O55" s="30"/>
      <c r="P55" s="30"/>
      <c r="Q55" s="30"/>
      <c r="R55" s="30">
        <v>2</v>
      </c>
      <c r="S55" s="30">
        <v>1</v>
      </c>
      <c r="T55" s="30">
        <v>1</v>
      </c>
      <c r="U55" s="30">
        <v>1</v>
      </c>
      <c r="V55" s="30">
        <v>4</v>
      </c>
      <c r="W55" s="30">
        <v>4</v>
      </c>
      <c r="X55" s="30">
        <v>0</v>
      </c>
      <c r="Y55" s="30">
        <v>0</v>
      </c>
      <c r="Z55" s="30">
        <v>0</v>
      </c>
      <c r="AA55" s="30">
        <v>1</v>
      </c>
      <c r="AB55" s="36" t="s">
        <v>85</v>
      </c>
      <c r="AC55" s="20" t="s">
        <v>18</v>
      </c>
      <c r="AD55" s="33"/>
      <c r="AE55" s="33"/>
      <c r="AF55" s="48"/>
      <c r="AG55" s="22"/>
      <c r="AH55" s="5"/>
      <c r="AI55" s="5"/>
      <c r="AJ55" s="5"/>
      <c r="AK55" s="5"/>
      <c r="AL55" s="5"/>
      <c r="AM55" s="5"/>
      <c r="AN55" s="5"/>
      <c r="AO55" s="5"/>
      <c r="AP55" s="5"/>
      <c r="AQ55" s="5"/>
      <c r="AR55" s="5"/>
      <c r="AS55" s="5"/>
      <c r="AT55" s="5"/>
      <c r="AU55" s="6"/>
      <c r="AV55" s="6"/>
      <c r="AW55" s="6"/>
      <c r="AX55" s="6"/>
      <c r="AY55" s="6"/>
      <c r="AZ55" s="6"/>
      <c r="BA55" s="6"/>
      <c r="BB55" s="6"/>
      <c r="BC55" s="6"/>
      <c r="BD55" s="6"/>
      <c r="BE55" s="6"/>
      <c r="BF55" s="6"/>
      <c r="BG55" s="6"/>
      <c r="BH55" s="6"/>
      <c r="BI55" s="6"/>
      <c r="BJ55" s="6"/>
      <c r="BK55" s="6"/>
      <c r="BL55" s="6"/>
      <c r="BM55" s="6"/>
      <c r="BN55" s="6"/>
      <c r="BO55" s="6"/>
      <c r="BP55" s="6"/>
      <c r="BQ55" s="6"/>
      <c r="BR55" s="6"/>
      <c r="BS55" s="6"/>
    </row>
    <row r="56" spans="1:71" s="11" customFormat="1" ht="86.25" customHeight="1">
      <c r="A56" s="30">
        <v>4</v>
      </c>
      <c r="B56" s="30">
        <v>0</v>
      </c>
      <c r="C56" s="30">
        <v>7</v>
      </c>
      <c r="D56" s="30">
        <v>1</v>
      </c>
      <c r="E56" s="30">
        <v>1</v>
      </c>
      <c r="F56" s="30">
        <v>0</v>
      </c>
      <c r="G56" s="30">
        <v>2</v>
      </c>
      <c r="H56" s="30">
        <v>2</v>
      </c>
      <c r="I56" s="30">
        <v>1</v>
      </c>
      <c r="J56" s="30">
        <v>1</v>
      </c>
      <c r="K56" s="30">
        <v>0</v>
      </c>
      <c r="L56" s="30">
        <v>4</v>
      </c>
      <c r="M56" s="30">
        <v>4</v>
      </c>
      <c r="N56" s="30">
        <v>0</v>
      </c>
      <c r="O56" s="30">
        <v>0</v>
      </c>
      <c r="P56" s="30">
        <v>1</v>
      </c>
      <c r="Q56" s="30" t="s">
        <v>25</v>
      </c>
      <c r="R56" s="30">
        <v>2</v>
      </c>
      <c r="S56" s="30">
        <v>1</v>
      </c>
      <c r="T56" s="30">
        <v>1</v>
      </c>
      <c r="U56" s="30">
        <v>1</v>
      </c>
      <c r="V56" s="30">
        <v>4</v>
      </c>
      <c r="W56" s="30">
        <v>4</v>
      </c>
      <c r="X56" s="30">
        <v>0</v>
      </c>
      <c r="Y56" s="30">
        <v>0</v>
      </c>
      <c r="Z56" s="30">
        <v>1</v>
      </c>
      <c r="AA56" s="30">
        <v>0</v>
      </c>
      <c r="AB56" s="36" t="s">
        <v>86</v>
      </c>
      <c r="AC56" s="20" t="s">
        <v>16</v>
      </c>
      <c r="AD56" s="33">
        <v>35.42</v>
      </c>
      <c r="AE56" s="33">
        <v>31.39</v>
      </c>
      <c r="AF56" s="48">
        <v>89</v>
      </c>
      <c r="AG56" s="23"/>
      <c r="AH56" s="9"/>
      <c r="AI56" s="9"/>
      <c r="AJ56" s="9"/>
      <c r="AK56" s="9"/>
      <c r="AL56" s="9"/>
      <c r="AM56" s="9"/>
      <c r="AN56" s="9"/>
      <c r="AO56" s="9"/>
      <c r="AP56" s="9"/>
      <c r="AQ56" s="9"/>
      <c r="AR56" s="9"/>
      <c r="AS56" s="9"/>
      <c r="AT56" s="9"/>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s="1" customFormat="1" ht="42" customHeight="1">
      <c r="A57" s="30"/>
      <c r="B57" s="30"/>
      <c r="C57" s="30"/>
      <c r="D57" s="30"/>
      <c r="E57" s="30"/>
      <c r="F57" s="30"/>
      <c r="G57" s="30"/>
      <c r="H57" s="30"/>
      <c r="I57" s="30"/>
      <c r="J57" s="30"/>
      <c r="K57" s="30"/>
      <c r="L57" s="30"/>
      <c r="M57" s="30"/>
      <c r="N57" s="30"/>
      <c r="O57" s="30"/>
      <c r="P57" s="30"/>
      <c r="Q57" s="30"/>
      <c r="R57" s="30">
        <v>2</v>
      </c>
      <c r="S57" s="30">
        <v>1</v>
      </c>
      <c r="T57" s="30">
        <v>1</v>
      </c>
      <c r="U57" s="30">
        <v>1</v>
      </c>
      <c r="V57" s="30">
        <v>4</v>
      </c>
      <c r="W57" s="30">
        <v>4</v>
      </c>
      <c r="X57" s="30">
        <v>0</v>
      </c>
      <c r="Y57" s="30">
        <v>0</v>
      </c>
      <c r="Z57" s="30">
        <v>1</v>
      </c>
      <c r="AA57" s="30">
        <v>1</v>
      </c>
      <c r="AB57" s="36" t="s">
        <v>87</v>
      </c>
      <c r="AC57" s="20" t="s">
        <v>57</v>
      </c>
      <c r="AD57" s="30"/>
      <c r="AE57" s="30"/>
      <c r="AF57" s="48"/>
      <c r="AG57" s="22"/>
      <c r="AH57" s="5"/>
      <c r="AI57" s="5"/>
      <c r="AJ57" s="5"/>
      <c r="AK57" s="5"/>
      <c r="AL57" s="5"/>
      <c r="AM57" s="5"/>
      <c r="AN57" s="5"/>
      <c r="AO57" s="5"/>
      <c r="AP57" s="5"/>
      <c r="AQ57" s="5"/>
      <c r="AR57" s="5"/>
      <c r="AS57" s="5"/>
      <c r="AT57" s="5"/>
      <c r="AU57" s="6"/>
      <c r="AV57" s="6"/>
      <c r="AW57" s="6"/>
      <c r="AX57" s="6"/>
      <c r="AY57" s="6"/>
      <c r="AZ57" s="6"/>
      <c r="BA57" s="6"/>
      <c r="BB57" s="6"/>
      <c r="BC57" s="6"/>
      <c r="BD57" s="6"/>
      <c r="BE57" s="6"/>
      <c r="BF57" s="6"/>
      <c r="BG57" s="6"/>
      <c r="BH57" s="6"/>
      <c r="BI57" s="6"/>
      <c r="BJ57" s="6"/>
      <c r="BK57" s="6"/>
      <c r="BL57" s="6"/>
      <c r="BM57" s="6"/>
      <c r="BN57" s="6"/>
      <c r="BO57" s="6"/>
      <c r="BP57" s="6"/>
      <c r="BQ57" s="6"/>
      <c r="BR57" s="6"/>
      <c r="BS57" s="6"/>
    </row>
    <row r="58" spans="1:71" s="1" customFormat="1" ht="32.25" customHeight="1">
      <c r="A58" s="30"/>
      <c r="B58" s="30"/>
      <c r="C58" s="30"/>
      <c r="D58" s="30"/>
      <c r="E58" s="30"/>
      <c r="F58" s="30"/>
      <c r="G58" s="30"/>
      <c r="H58" s="30"/>
      <c r="I58" s="30"/>
      <c r="J58" s="30"/>
      <c r="K58" s="30"/>
      <c r="L58" s="30"/>
      <c r="M58" s="30"/>
      <c r="N58" s="30"/>
      <c r="O58" s="30"/>
      <c r="P58" s="30"/>
      <c r="Q58" s="30"/>
      <c r="R58" s="30">
        <v>2</v>
      </c>
      <c r="S58" s="30">
        <v>1</v>
      </c>
      <c r="T58" s="30">
        <v>1</v>
      </c>
      <c r="U58" s="30">
        <v>1</v>
      </c>
      <c r="V58" s="30">
        <v>4</v>
      </c>
      <c r="W58" s="30">
        <v>4</v>
      </c>
      <c r="X58" s="30">
        <v>0</v>
      </c>
      <c r="Y58" s="30">
        <v>0</v>
      </c>
      <c r="Z58" s="30">
        <v>1</v>
      </c>
      <c r="AA58" s="30">
        <v>2</v>
      </c>
      <c r="AB58" s="36" t="s">
        <v>88</v>
      </c>
      <c r="AC58" s="20" t="s">
        <v>73</v>
      </c>
      <c r="AD58" s="30"/>
      <c r="AE58" s="30"/>
      <c r="AF58" s="48"/>
      <c r="AG58" s="22"/>
      <c r="AH58" s="5"/>
      <c r="AI58" s="5"/>
      <c r="AJ58" s="5"/>
      <c r="AK58" s="5"/>
      <c r="AL58" s="5"/>
      <c r="AM58" s="5"/>
      <c r="AN58" s="5"/>
      <c r="AO58" s="5"/>
      <c r="AP58" s="5"/>
      <c r="AQ58" s="5"/>
      <c r="AR58" s="5"/>
      <c r="AS58" s="5"/>
      <c r="AT58" s="5"/>
      <c r="AU58" s="6"/>
      <c r="AV58" s="6"/>
      <c r="AW58" s="6"/>
      <c r="AX58" s="6"/>
      <c r="AY58" s="6"/>
      <c r="AZ58" s="6"/>
      <c r="BA58" s="6"/>
      <c r="BB58" s="6"/>
      <c r="BC58" s="6"/>
      <c r="BD58" s="6"/>
      <c r="BE58" s="6"/>
      <c r="BF58" s="6"/>
      <c r="BG58" s="6"/>
      <c r="BH58" s="6"/>
      <c r="BI58" s="6"/>
      <c r="BJ58" s="6"/>
      <c r="BK58" s="6"/>
      <c r="BL58" s="6"/>
      <c r="BM58" s="6"/>
      <c r="BN58" s="6"/>
      <c r="BO58" s="6"/>
      <c r="BP58" s="6"/>
      <c r="BQ58" s="6"/>
      <c r="BR58" s="6"/>
      <c r="BS58" s="6"/>
    </row>
    <row r="59" spans="1:71" s="1" customFormat="1" ht="31.5" customHeight="1">
      <c r="A59" s="30">
        <v>4</v>
      </c>
      <c r="B59" s="30">
        <v>0</v>
      </c>
      <c r="C59" s="30">
        <v>7</v>
      </c>
      <c r="D59" s="30">
        <v>0</v>
      </c>
      <c r="E59" s="30">
        <v>0</v>
      </c>
      <c r="F59" s="30">
        <v>0</v>
      </c>
      <c r="G59" s="30">
        <v>0</v>
      </c>
      <c r="H59" s="30">
        <v>2</v>
      </c>
      <c r="I59" s="30">
        <v>1</v>
      </c>
      <c r="J59" s="30">
        <v>1</v>
      </c>
      <c r="K59" s="30">
        <v>0</v>
      </c>
      <c r="L59" s="30">
        <v>5</v>
      </c>
      <c r="M59" s="30">
        <v>0</v>
      </c>
      <c r="N59" s="30">
        <v>0</v>
      </c>
      <c r="O59" s="30">
        <v>0</v>
      </c>
      <c r="P59" s="30">
        <v>0</v>
      </c>
      <c r="Q59" s="30">
        <v>0</v>
      </c>
      <c r="R59" s="30">
        <v>2</v>
      </c>
      <c r="S59" s="30">
        <v>1</v>
      </c>
      <c r="T59" s="30">
        <v>1</v>
      </c>
      <c r="U59" s="30">
        <v>1</v>
      </c>
      <c r="V59" s="30">
        <v>5</v>
      </c>
      <c r="W59" s="30">
        <v>0</v>
      </c>
      <c r="X59" s="30">
        <v>0</v>
      </c>
      <c r="Y59" s="30">
        <v>0</v>
      </c>
      <c r="Z59" s="30">
        <v>0</v>
      </c>
      <c r="AA59" s="30">
        <v>0</v>
      </c>
      <c r="AB59" s="40" t="s">
        <v>89</v>
      </c>
      <c r="AC59" s="20"/>
      <c r="AD59" s="31">
        <v>0</v>
      </c>
      <c r="AE59" s="31">
        <v>0</v>
      </c>
      <c r="AF59" s="48"/>
      <c r="AG59" s="22"/>
      <c r="AH59" s="5"/>
      <c r="AI59" s="5"/>
      <c r="AJ59" s="5"/>
      <c r="AK59" s="5"/>
      <c r="AL59" s="5"/>
      <c r="AM59" s="5"/>
      <c r="AN59" s="5"/>
      <c r="AO59" s="5"/>
      <c r="AP59" s="5"/>
      <c r="AQ59" s="5"/>
      <c r="AR59" s="5"/>
      <c r="AS59" s="5"/>
      <c r="AT59" s="5"/>
      <c r="AU59" s="6"/>
      <c r="AV59" s="6"/>
      <c r="AW59" s="6"/>
      <c r="AX59" s="6"/>
      <c r="AY59" s="6"/>
      <c r="AZ59" s="6"/>
      <c r="BA59" s="6"/>
      <c r="BB59" s="6"/>
      <c r="BC59" s="6"/>
      <c r="BD59" s="6"/>
      <c r="BE59" s="6"/>
      <c r="BF59" s="6"/>
      <c r="BG59" s="6"/>
      <c r="BH59" s="6"/>
      <c r="BI59" s="6"/>
      <c r="BJ59" s="6"/>
      <c r="BK59" s="6"/>
      <c r="BL59" s="6"/>
      <c r="BM59" s="6"/>
      <c r="BN59" s="6"/>
      <c r="BO59" s="6"/>
      <c r="BP59" s="6"/>
      <c r="BQ59" s="6"/>
      <c r="BR59" s="6"/>
      <c r="BS59" s="6"/>
    </row>
    <row r="60" spans="1:71" s="1" customFormat="1" ht="44.25" customHeight="1">
      <c r="A60" s="30"/>
      <c r="B60" s="30"/>
      <c r="C60" s="30"/>
      <c r="D60" s="30"/>
      <c r="E60" s="30"/>
      <c r="F60" s="30"/>
      <c r="G60" s="30"/>
      <c r="H60" s="30"/>
      <c r="I60" s="30"/>
      <c r="J60" s="30"/>
      <c r="K60" s="30"/>
      <c r="L60" s="30"/>
      <c r="M60" s="30"/>
      <c r="N60" s="30"/>
      <c r="O60" s="30"/>
      <c r="P60" s="30"/>
      <c r="Q60" s="30"/>
      <c r="R60" s="30">
        <v>2</v>
      </c>
      <c r="S60" s="30">
        <v>1</v>
      </c>
      <c r="T60" s="30">
        <v>1</v>
      </c>
      <c r="U60" s="30">
        <v>1</v>
      </c>
      <c r="V60" s="30">
        <v>5</v>
      </c>
      <c r="W60" s="30">
        <v>0</v>
      </c>
      <c r="X60" s="30">
        <v>0</v>
      </c>
      <c r="Y60" s="30">
        <v>0</v>
      </c>
      <c r="Z60" s="30">
        <v>0</v>
      </c>
      <c r="AA60" s="30">
        <v>1</v>
      </c>
      <c r="AB60" s="36" t="s">
        <v>90</v>
      </c>
      <c r="AC60" s="20" t="s">
        <v>57</v>
      </c>
      <c r="AD60" s="30"/>
      <c r="AE60" s="30"/>
      <c r="AF60" s="48"/>
      <c r="AG60" s="22"/>
      <c r="AH60" s="5"/>
      <c r="AI60" s="5"/>
      <c r="AJ60" s="5"/>
      <c r="AK60" s="5"/>
      <c r="AL60" s="5"/>
      <c r="AM60" s="5"/>
      <c r="AN60" s="5"/>
      <c r="AO60" s="5"/>
      <c r="AP60" s="5"/>
      <c r="AQ60" s="5"/>
      <c r="AR60" s="5"/>
      <c r="AS60" s="5"/>
      <c r="AT60" s="5"/>
      <c r="AU60" s="6"/>
      <c r="AV60" s="6"/>
      <c r="AW60" s="6"/>
      <c r="AX60" s="6"/>
      <c r="AY60" s="6"/>
      <c r="AZ60" s="6"/>
      <c r="BA60" s="6"/>
      <c r="BB60" s="6"/>
      <c r="BC60" s="6"/>
      <c r="BD60" s="6"/>
      <c r="BE60" s="6"/>
      <c r="BF60" s="6"/>
      <c r="BG60" s="6"/>
      <c r="BH60" s="6"/>
      <c r="BI60" s="6"/>
      <c r="BJ60" s="6"/>
      <c r="BK60" s="6"/>
      <c r="BL60" s="6"/>
      <c r="BM60" s="6"/>
      <c r="BN60" s="6"/>
      <c r="BO60" s="6"/>
      <c r="BP60" s="6"/>
      <c r="BQ60" s="6"/>
      <c r="BR60" s="6"/>
      <c r="BS60" s="6"/>
    </row>
    <row r="61" spans="1:71" s="1" customFormat="1" ht="36" customHeight="1">
      <c r="A61" s="30"/>
      <c r="B61" s="30"/>
      <c r="C61" s="30"/>
      <c r="D61" s="30"/>
      <c r="E61" s="30"/>
      <c r="F61" s="30"/>
      <c r="G61" s="30"/>
      <c r="H61" s="30"/>
      <c r="I61" s="30"/>
      <c r="J61" s="30"/>
      <c r="K61" s="30"/>
      <c r="L61" s="30"/>
      <c r="M61" s="30"/>
      <c r="N61" s="30"/>
      <c r="O61" s="30"/>
      <c r="P61" s="30"/>
      <c r="Q61" s="30"/>
      <c r="R61" s="30">
        <v>2</v>
      </c>
      <c r="S61" s="30">
        <v>1</v>
      </c>
      <c r="T61" s="30">
        <v>1</v>
      </c>
      <c r="U61" s="30">
        <v>1</v>
      </c>
      <c r="V61" s="30">
        <v>5</v>
      </c>
      <c r="W61" s="30">
        <v>0</v>
      </c>
      <c r="X61" s="30">
        <v>0</v>
      </c>
      <c r="Y61" s="30">
        <v>0</v>
      </c>
      <c r="Z61" s="30">
        <v>0</v>
      </c>
      <c r="AA61" s="30">
        <v>2</v>
      </c>
      <c r="AB61" s="36" t="s">
        <v>91</v>
      </c>
      <c r="AC61" s="20" t="s">
        <v>57</v>
      </c>
      <c r="AD61" s="30"/>
      <c r="AE61" s="30"/>
      <c r="AF61" s="48"/>
      <c r="AG61" s="22"/>
      <c r="AH61" s="5"/>
      <c r="AI61" s="5"/>
      <c r="AJ61" s="5"/>
      <c r="AK61" s="5"/>
      <c r="AL61" s="5"/>
      <c r="AM61" s="5"/>
      <c r="AN61" s="5"/>
      <c r="AO61" s="5"/>
      <c r="AP61" s="5"/>
      <c r="AQ61" s="5"/>
      <c r="AR61" s="5"/>
      <c r="AS61" s="5"/>
      <c r="AT61" s="5"/>
      <c r="AU61" s="6"/>
      <c r="AV61" s="6"/>
      <c r="AW61" s="6"/>
      <c r="AX61" s="6"/>
      <c r="AY61" s="6"/>
      <c r="AZ61" s="6"/>
      <c r="BA61" s="6"/>
      <c r="BB61" s="6"/>
      <c r="BC61" s="6"/>
      <c r="BD61" s="6"/>
      <c r="BE61" s="6"/>
      <c r="BF61" s="6"/>
      <c r="BG61" s="6"/>
      <c r="BH61" s="6"/>
      <c r="BI61" s="6"/>
      <c r="BJ61" s="6"/>
      <c r="BK61" s="6"/>
      <c r="BL61" s="6"/>
      <c r="BM61" s="6"/>
      <c r="BN61" s="6"/>
      <c r="BO61" s="6"/>
      <c r="BP61" s="6"/>
      <c r="BQ61" s="6"/>
      <c r="BR61" s="6"/>
      <c r="BS61" s="6"/>
    </row>
    <row r="62" spans="1:71" ht="48.75" customHeight="1">
      <c r="A62" s="30">
        <v>4</v>
      </c>
      <c r="B62" s="30">
        <v>0</v>
      </c>
      <c r="C62" s="30">
        <v>7</v>
      </c>
      <c r="D62" s="30">
        <v>1</v>
      </c>
      <c r="E62" s="30">
        <v>0</v>
      </c>
      <c r="F62" s="30">
        <v>0</v>
      </c>
      <c r="G62" s="30">
        <v>1</v>
      </c>
      <c r="H62" s="30">
        <v>2</v>
      </c>
      <c r="I62" s="30">
        <v>1</v>
      </c>
      <c r="J62" s="30">
        <v>1</v>
      </c>
      <c r="K62" s="30">
        <v>0</v>
      </c>
      <c r="L62" s="30">
        <v>5</v>
      </c>
      <c r="M62" s="30">
        <v>4</v>
      </c>
      <c r="N62" s="30">
        <v>0</v>
      </c>
      <c r="O62" s="30">
        <v>0</v>
      </c>
      <c r="P62" s="30">
        <v>1</v>
      </c>
      <c r="Q62" s="30" t="s">
        <v>92</v>
      </c>
      <c r="R62" s="30">
        <v>2</v>
      </c>
      <c r="S62" s="30">
        <v>1</v>
      </c>
      <c r="T62" s="30">
        <v>1</v>
      </c>
      <c r="U62" s="30">
        <v>1</v>
      </c>
      <c r="V62" s="30">
        <v>5</v>
      </c>
      <c r="W62" s="30">
        <v>5</v>
      </c>
      <c r="X62" s="30">
        <v>0</v>
      </c>
      <c r="Y62" s="30">
        <v>0</v>
      </c>
      <c r="Z62" s="30">
        <v>1</v>
      </c>
      <c r="AA62" s="30">
        <v>0</v>
      </c>
      <c r="AB62" s="36" t="s">
        <v>93</v>
      </c>
      <c r="AC62" s="20" t="s">
        <v>16</v>
      </c>
      <c r="AD62" s="32">
        <v>0</v>
      </c>
      <c r="AE62" s="32">
        <v>0</v>
      </c>
      <c r="AF62" s="26"/>
      <c r="AG62" s="24"/>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row r="63" spans="1:71" s="14" customFormat="1" ht="38.25" customHeight="1">
      <c r="A63" s="30"/>
      <c r="B63" s="30"/>
      <c r="C63" s="30"/>
      <c r="D63" s="30"/>
      <c r="E63" s="30"/>
      <c r="F63" s="30"/>
      <c r="G63" s="30"/>
      <c r="H63" s="30"/>
      <c r="I63" s="30"/>
      <c r="J63" s="30"/>
      <c r="K63" s="30"/>
      <c r="L63" s="30"/>
      <c r="M63" s="30"/>
      <c r="N63" s="30"/>
      <c r="O63" s="30"/>
      <c r="P63" s="30"/>
      <c r="Q63" s="30"/>
      <c r="R63" s="30">
        <v>2</v>
      </c>
      <c r="S63" s="30">
        <v>1</v>
      </c>
      <c r="T63" s="30">
        <v>1</v>
      </c>
      <c r="U63" s="30">
        <v>1</v>
      </c>
      <c r="V63" s="30">
        <v>5</v>
      </c>
      <c r="W63" s="30">
        <v>5</v>
      </c>
      <c r="X63" s="30">
        <v>0</v>
      </c>
      <c r="Y63" s="30">
        <v>0</v>
      </c>
      <c r="Z63" s="30">
        <v>1</v>
      </c>
      <c r="AA63" s="30">
        <v>1</v>
      </c>
      <c r="AB63" s="36" t="s">
        <v>90</v>
      </c>
      <c r="AC63" s="20" t="s">
        <v>57</v>
      </c>
      <c r="AD63" s="30"/>
      <c r="AE63" s="30"/>
      <c r="AF63" s="27"/>
      <c r="AG63" s="25"/>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row>
    <row r="64" spans="1:71" s="14" customFormat="1" ht="51.75" customHeight="1">
      <c r="A64" s="30">
        <v>4</v>
      </c>
      <c r="B64" s="30">
        <v>0</v>
      </c>
      <c r="C64" s="30">
        <v>7</v>
      </c>
      <c r="D64" s="30">
        <v>0</v>
      </c>
      <c r="E64" s="30">
        <v>0</v>
      </c>
      <c r="F64" s="30">
        <v>0</v>
      </c>
      <c r="G64" s="30">
        <v>0</v>
      </c>
      <c r="H64" s="30">
        <v>2</v>
      </c>
      <c r="I64" s="30">
        <v>1</v>
      </c>
      <c r="J64" s="30">
        <v>1</v>
      </c>
      <c r="K64" s="30">
        <v>0</v>
      </c>
      <c r="L64" s="30">
        <v>6</v>
      </c>
      <c r="M64" s="30">
        <v>0</v>
      </c>
      <c r="N64" s="30">
        <v>0</v>
      </c>
      <c r="O64" s="30">
        <v>0</v>
      </c>
      <c r="P64" s="30">
        <v>0</v>
      </c>
      <c r="Q64" s="30">
        <v>0</v>
      </c>
      <c r="R64" s="30">
        <v>2</v>
      </c>
      <c r="S64" s="30">
        <v>1</v>
      </c>
      <c r="T64" s="30">
        <v>1</v>
      </c>
      <c r="U64" s="30">
        <v>1</v>
      </c>
      <c r="V64" s="30">
        <v>6</v>
      </c>
      <c r="W64" s="30">
        <v>0</v>
      </c>
      <c r="X64" s="30">
        <v>0</v>
      </c>
      <c r="Y64" s="30">
        <v>0</v>
      </c>
      <c r="Z64" s="30">
        <v>0</v>
      </c>
      <c r="AA64" s="30">
        <v>0</v>
      </c>
      <c r="AB64" s="40" t="s">
        <v>94</v>
      </c>
      <c r="AC64" s="35" t="s">
        <v>16</v>
      </c>
      <c r="AD64" s="34">
        <f>AD68+AD70</f>
        <v>75.05000000000001</v>
      </c>
      <c r="AE64" s="34">
        <f>AE68+AE70</f>
        <v>75.05000000000001</v>
      </c>
      <c r="AF64" s="26">
        <v>100</v>
      </c>
      <c r="AG64" s="25"/>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row>
    <row r="65" spans="1:71" s="14" customFormat="1" ht="35.25" customHeight="1">
      <c r="A65" s="30"/>
      <c r="B65" s="30"/>
      <c r="C65" s="30"/>
      <c r="D65" s="30"/>
      <c r="E65" s="30"/>
      <c r="F65" s="30"/>
      <c r="G65" s="30"/>
      <c r="H65" s="30"/>
      <c r="I65" s="30"/>
      <c r="J65" s="30"/>
      <c r="K65" s="30"/>
      <c r="L65" s="30"/>
      <c r="M65" s="30"/>
      <c r="N65" s="30"/>
      <c r="O65" s="30"/>
      <c r="P65" s="30"/>
      <c r="Q65" s="30"/>
      <c r="R65" s="30">
        <v>2</v>
      </c>
      <c r="S65" s="30">
        <v>1</v>
      </c>
      <c r="T65" s="30">
        <v>1</v>
      </c>
      <c r="U65" s="30">
        <v>1</v>
      </c>
      <c r="V65" s="30">
        <v>6</v>
      </c>
      <c r="W65" s="30">
        <v>0</v>
      </c>
      <c r="X65" s="30">
        <v>0</v>
      </c>
      <c r="Y65" s="30">
        <v>0</v>
      </c>
      <c r="Z65" s="30">
        <v>0</v>
      </c>
      <c r="AA65" s="30">
        <v>1</v>
      </c>
      <c r="AB65" s="36" t="s">
        <v>36</v>
      </c>
      <c r="AC65" s="20" t="s">
        <v>57</v>
      </c>
      <c r="AD65" s="30">
        <v>1</v>
      </c>
      <c r="AE65" s="30">
        <v>1</v>
      </c>
      <c r="AF65" s="27"/>
      <c r="AG65" s="25"/>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row>
    <row r="66" spans="1:71" ht="39.75" customHeight="1">
      <c r="A66" s="30"/>
      <c r="B66" s="30"/>
      <c r="C66" s="30"/>
      <c r="D66" s="30"/>
      <c r="E66" s="30"/>
      <c r="F66" s="30"/>
      <c r="G66" s="30"/>
      <c r="H66" s="30"/>
      <c r="I66" s="30"/>
      <c r="J66" s="30"/>
      <c r="K66" s="30"/>
      <c r="L66" s="30"/>
      <c r="M66" s="30"/>
      <c r="N66" s="30"/>
      <c r="O66" s="30"/>
      <c r="P66" s="30"/>
      <c r="Q66" s="30"/>
      <c r="R66" s="30">
        <v>2</v>
      </c>
      <c r="S66" s="30">
        <v>1</v>
      </c>
      <c r="T66" s="30">
        <v>1</v>
      </c>
      <c r="U66" s="30">
        <v>1</v>
      </c>
      <c r="V66" s="30">
        <v>6</v>
      </c>
      <c r="W66" s="30">
        <v>0</v>
      </c>
      <c r="X66" s="30">
        <v>0</v>
      </c>
      <c r="Y66" s="30">
        <v>0</v>
      </c>
      <c r="Z66" s="30">
        <v>0</v>
      </c>
      <c r="AA66" s="30">
        <v>2</v>
      </c>
      <c r="AB66" s="36" t="s">
        <v>37</v>
      </c>
      <c r="AC66" s="20" t="s">
        <v>73</v>
      </c>
      <c r="AD66" s="30">
        <v>0</v>
      </c>
      <c r="AE66" s="30">
        <v>0</v>
      </c>
      <c r="AF66" s="27"/>
      <c r="AG66" s="25"/>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row>
    <row r="67" spans="1:71" ht="33.75" customHeight="1">
      <c r="A67" s="30"/>
      <c r="B67" s="30"/>
      <c r="C67" s="30"/>
      <c r="D67" s="30"/>
      <c r="E67" s="30"/>
      <c r="F67" s="30"/>
      <c r="G67" s="30"/>
      <c r="H67" s="30"/>
      <c r="I67" s="30"/>
      <c r="J67" s="30"/>
      <c r="K67" s="30"/>
      <c r="L67" s="30"/>
      <c r="M67" s="30"/>
      <c r="N67" s="30"/>
      <c r="O67" s="30"/>
      <c r="P67" s="30"/>
      <c r="Q67" s="30"/>
      <c r="R67" s="30">
        <v>2</v>
      </c>
      <c r="S67" s="30">
        <v>1</v>
      </c>
      <c r="T67" s="30">
        <v>1</v>
      </c>
      <c r="U67" s="30">
        <v>1</v>
      </c>
      <c r="V67" s="30">
        <v>6</v>
      </c>
      <c r="W67" s="30">
        <v>0</v>
      </c>
      <c r="X67" s="30">
        <v>0</v>
      </c>
      <c r="Y67" s="30">
        <v>0</v>
      </c>
      <c r="Z67" s="30">
        <v>0</v>
      </c>
      <c r="AA67" s="30">
        <v>3</v>
      </c>
      <c r="AB67" s="36" t="s">
        <v>38</v>
      </c>
      <c r="AC67" s="20" t="s">
        <v>73</v>
      </c>
      <c r="AD67" s="30"/>
      <c r="AE67" s="30"/>
      <c r="AF67" s="27"/>
      <c r="AG67" s="25"/>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row>
    <row r="68" spans="1:71" ht="87.75" customHeight="1">
      <c r="A68" s="30">
        <v>4</v>
      </c>
      <c r="B68" s="30">
        <v>0</v>
      </c>
      <c r="C68" s="30">
        <v>7</v>
      </c>
      <c r="D68" s="30">
        <v>0</v>
      </c>
      <c r="E68" s="30">
        <v>2</v>
      </c>
      <c r="F68" s="30">
        <v>0</v>
      </c>
      <c r="G68" s="30">
        <v>3</v>
      </c>
      <c r="H68" s="30">
        <v>2</v>
      </c>
      <c r="I68" s="30">
        <v>1</v>
      </c>
      <c r="J68" s="30">
        <v>1</v>
      </c>
      <c r="K68" s="30">
        <v>0</v>
      </c>
      <c r="L68" s="30">
        <v>6</v>
      </c>
      <c r="M68" s="30">
        <v>5</v>
      </c>
      <c r="N68" s="30">
        <v>1</v>
      </c>
      <c r="O68" s="30">
        <v>1</v>
      </c>
      <c r="P68" s="30">
        <v>8</v>
      </c>
      <c r="Q68" s="30">
        <v>0</v>
      </c>
      <c r="R68" s="30">
        <v>2</v>
      </c>
      <c r="S68" s="30">
        <v>1</v>
      </c>
      <c r="T68" s="30">
        <v>1</v>
      </c>
      <c r="U68" s="30">
        <v>1</v>
      </c>
      <c r="V68" s="30">
        <v>6</v>
      </c>
      <c r="W68" s="30">
        <v>6</v>
      </c>
      <c r="X68" s="30">
        <v>0</v>
      </c>
      <c r="Y68" s="30">
        <v>0</v>
      </c>
      <c r="Z68" s="30">
        <v>1</v>
      </c>
      <c r="AA68" s="30">
        <v>0</v>
      </c>
      <c r="AB68" s="36" t="s">
        <v>95</v>
      </c>
      <c r="AC68" s="20" t="s">
        <v>16</v>
      </c>
      <c r="AD68" s="30">
        <v>74.9</v>
      </c>
      <c r="AE68" s="30">
        <v>74.9</v>
      </c>
      <c r="AF68" s="27">
        <v>100</v>
      </c>
      <c r="AG68" s="25"/>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row>
    <row r="69" spans="1:71" ht="30" customHeight="1">
      <c r="A69" s="30"/>
      <c r="B69" s="30"/>
      <c r="C69" s="30"/>
      <c r="D69" s="30"/>
      <c r="E69" s="30"/>
      <c r="F69" s="30"/>
      <c r="G69" s="30"/>
      <c r="H69" s="30"/>
      <c r="I69" s="30"/>
      <c r="J69" s="30"/>
      <c r="K69" s="30"/>
      <c r="L69" s="30"/>
      <c r="M69" s="30"/>
      <c r="N69" s="30"/>
      <c r="O69" s="30"/>
      <c r="P69" s="30"/>
      <c r="Q69" s="30"/>
      <c r="R69" s="30">
        <v>2</v>
      </c>
      <c r="S69" s="30">
        <v>1</v>
      </c>
      <c r="T69" s="30">
        <v>1</v>
      </c>
      <c r="U69" s="30">
        <v>1</v>
      </c>
      <c r="V69" s="30">
        <v>6</v>
      </c>
      <c r="W69" s="30">
        <v>6</v>
      </c>
      <c r="X69" s="30">
        <v>0</v>
      </c>
      <c r="Y69" s="30">
        <v>0</v>
      </c>
      <c r="Z69" s="30">
        <v>1</v>
      </c>
      <c r="AA69" s="30">
        <v>1</v>
      </c>
      <c r="AB69" s="36" t="s">
        <v>96</v>
      </c>
      <c r="AC69" s="20" t="s">
        <v>73</v>
      </c>
      <c r="AD69" s="30">
        <v>1</v>
      </c>
      <c r="AE69" s="30">
        <v>1</v>
      </c>
      <c r="AF69" s="27"/>
      <c r="AG69" s="25"/>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row>
    <row r="70" spans="1:71" ht="105" customHeight="1">
      <c r="A70" s="30">
        <v>4</v>
      </c>
      <c r="B70" s="30">
        <v>0</v>
      </c>
      <c r="C70" s="30">
        <v>7</v>
      </c>
      <c r="D70" s="30">
        <v>0</v>
      </c>
      <c r="E70" s="30">
        <v>1</v>
      </c>
      <c r="F70" s="30">
        <v>1</v>
      </c>
      <c r="G70" s="30">
        <v>3</v>
      </c>
      <c r="H70" s="30">
        <v>2</v>
      </c>
      <c r="I70" s="30">
        <v>1</v>
      </c>
      <c r="J70" s="30">
        <v>1</v>
      </c>
      <c r="K70" s="30">
        <v>0</v>
      </c>
      <c r="L70" s="30">
        <v>6</v>
      </c>
      <c r="M70" s="30">
        <v>1</v>
      </c>
      <c r="N70" s="30">
        <v>0</v>
      </c>
      <c r="O70" s="30">
        <v>5</v>
      </c>
      <c r="P70" s="30">
        <v>4</v>
      </c>
      <c r="Q70" s="30">
        <v>0</v>
      </c>
      <c r="R70" s="30">
        <v>2</v>
      </c>
      <c r="S70" s="30">
        <v>1</v>
      </c>
      <c r="T70" s="30">
        <v>1</v>
      </c>
      <c r="U70" s="30">
        <v>1</v>
      </c>
      <c r="V70" s="30">
        <v>6</v>
      </c>
      <c r="W70" s="30">
        <v>6</v>
      </c>
      <c r="X70" s="30">
        <v>0</v>
      </c>
      <c r="Y70" s="30">
        <v>0</v>
      </c>
      <c r="Z70" s="30">
        <v>2</v>
      </c>
      <c r="AA70" s="30">
        <v>0</v>
      </c>
      <c r="AB70" s="36" t="s">
        <v>97</v>
      </c>
      <c r="AC70" s="20" t="s">
        <v>16</v>
      </c>
      <c r="AD70" s="30">
        <v>0.15</v>
      </c>
      <c r="AE70" s="30">
        <v>0.15</v>
      </c>
      <c r="AF70" s="27">
        <v>100</v>
      </c>
      <c r="AG70" s="25"/>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row>
    <row r="71" spans="1:71" ht="30.75" customHeight="1">
      <c r="A71" s="30"/>
      <c r="B71" s="30"/>
      <c r="C71" s="30"/>
      <c r="D71" s="30"/>
      <c r="E71" s="30"/>
      <c r="F71" s="30"/>
      <c r="G71" s="30"/>
      <c r="H71" s="30"/>
      <c r="I71" s="30"/>
      <c r="J71" s="30"/>
      <c r="K71" s="30"/>
      <c r="L71" s="30"/>
      <c r="M71" s="30"/>
      <c r="N71" s="30"/>
      <c r="O71" s="30"/>
      <c r="P71" s="30"/>
      <c r="Q71" s="30"/>
      <c r="R71" s="30">
        <v>2</v>
      </c>
      <c r="S71" s="30">
        <v>1</v>
      </c>
      <c r="T71" s="30">
        <v>1</v>
      </c>
      <c r="U71" s="30">
        <v>1</v>
      </c>
      <c r="V71" s="30">
        <v>6</v>
      </c>
      <c r="W71" s="30">
        <v>6</v>
      </c>
      <c r="X71" s="30">
        <v>0</v>
      </c>
      <c r="Y71" s="30">
        <v>0</v>
      </c>
      <c r="Z71" s="30">
        <v>2</v>
      </c>
      <c r="AA71" s="30">
        <v>1</v>
      </c>
      <c r="AB71" s="36" t="s">
        <v>98</v>
      </c>
      <c r="AC71" s="20" t="s">
        <v>73</v>
      </c>
      <c r="AD71" s="30"/>
      <c r="AE71" s="30"/>
      <c r="AF71" s="27"/>
      <c r="AG71" s="25"/>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row>
    <row r="72" spans="1:71" s="13" customFormat="1" ht="111" customHeight="1">
      <c r="A72" s="39">
        <v>4</v>
      </c>
      <c r="B72" s="39">
        <v>0</v>
      </c>
      <c r="C72" s="39">
        <v>7</v>
      </c>
      <c r="D72" s="39">
        <v>0</v>
      </c>
      <c r="E72" s="39">
        <v>1</v>
      </c>
      <c r="F72" s="39">
        <v>1</v>
      </c>
      <c r="G72" s="39">
        <v>3</v>
      </c>
      <c r="H72" s="39">
        <v>2</v>
      </c>
      <c r="I72" s="39">
        <v>1</v>
      </c>
      <c r="J72" s="39">
        <v>1</v>
      </c>
      <c r="K72" s="39">
        <v>0</v>
      </c>
      <c r="L72" s="39">
        <v>6</v>
      </c>
      <c r="M72" s="39">
        <v>1</v>
      </c>
      <c r="N72" s="39">
        <v>0</v>
      </c>
      <c r="O72" s="39">
        <v>5</v>
      </c>
      <c r="P72" s="39">
        <v>7</v>
      </c>
      <c r="Q72" s="39">
        <v>0</v>
      </c>
      <c r="R72" s="39">
        <v>2</v>
      </c>
      <c r="S72" s="39">
        <v>1</v>
      </c>
      <c r="T72" s="39">
        <v>1</v>
      </c>
      <c r="U72" s="39">
        <v>1</v>
      </c>
      <c r="V72" s="39">
        <v>6</v>
      </c>
      <c r="W72" s="39">
        <v>0</v>
      </c>
      <c r="X72" s="39">
        <v>0</v>
      </c>
      <c r="Y72" s="39">
        <v>3</v>
      </c>
      <c r="Z72" s="39">
        <v>0</v>
      </c>
      <c r="AA72" s="39">
        <v>0</v>
      </c>
      <c r="AB72" s="42" t="s">
        <v>34</v>
      </c>
      <c r="AC72" s="20" t="s">
        <v>16</v>
      </c>
      <c r="AD72" s="30">
        <v>0</v>
      </c>
      <c r="AE72" s="30">
        <v>0</v>
      </c>
      <c r="AF72" s="26"/>
      <c r="AG72" s="24"/>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row>
    <row r="73" spans="1:71" ht="41.25" customHeight="1">
      <c r="A73" s="39"/>
      <c r="B73" s="39"/>
      <c r="C73" s="39"/>
      <c r="D73" s="39"/>
      <c r="E73" s="39"/>
      <c r="F73" s="39"/>
      <c r="G73" s="39"/>
      <c r="H73" s="39"/>
      <c r="I73" s="39"/>
      <c r="J73" s="39"/>
      <c r="K73" s="39"/>
      <c r="L73" s="39"/>
      <c r="M73" s="39"/>
      <c r="N73" s="39"/>
      <c r="O73" s="39"/>
      <c r="P73" s="39"/>
      <c r="Q73" s="39"/>
      <c r="R73" s="39">
        <v>2</v>
      </c>
      <c r="S73" s="39">
        <v>1</v>
      </c>
      <c r="T73" s="39">
        <v>1</v>
      </c>
      <c r="U73" s="39">
        <v>1</v>
      </c>
      <c r="V73" s="39">
        <v>6</v>
      </c>
      <c r="W73" s="39">
        <v>0</v>
      </c>
      <c r="X73" s="39">
        <v>0</v>
      </c>
      <c r="Y73" s="39">
        <v>3</v>
      </c>
      <c r="Z73" s="39">
        <v>0</v>
      </c>
      <c r="AA73" s="39">
        <v>1</v>
      </c>
      <c r="AB73" s="36" t="s">
        <v>99</v>
      </c>
      <c r="AC73" s="20" t="s">
        <v>100</v>
      </c>
      <c r="AD73" s="30"/>
      <c r="AE73" s="30"/>
      <c r="AF73" s="27"/>
      <c r="AG73" s="25"/>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row>
    <row r="74" spans="1:33" ht="47.25" customHeight="1">
      <c r="A74" s="30">
        <v>4</v>
      </c>
      <c r="B74" s="30">
        <v>0</v>
      </c>
      <c r="C74" s="30">
        <v>5</v>
      </c>
      <c r="D74" s="30">
        <v>0</v>
      </c>
      <c r="E74" s="30">
        <v>0</v>
      </c>
      <c r="F74" s="30">
        <v>0</v>
      </c>
      <c r="G74" s="30">
        <v>0</v>
      </c>
      <c r="H74" s="30">
        <v>0</v>
      </c>
      <c r="I74" s="30">
        <v>0</v>
      </c>
      <c r="J74" s="30">
        <v>0</v>
      </c>
      <c r="K74" s="30">
        <v>0</v>
      </c>
      <c r="L74" s="30">
        <v>0</v>
      </c>
      <c r="M74" s="30">
        <v>0</v>
      </c>
      <c r="N74" s="30">
        <v>0</v>
      </c>
      <c r="O74" s="30">
        <v>0</v>
      </c>
      <c r="P74" s="30">
        <v>0</v>
      </c>
      <c r="Q74" s="30">
        <v>0</v>
      </c>
      <c r="R74" s="30">
        <v>2</v>
      </c>
      <c r="S74" s="30">
        <v>1</v>
      </c>
      <c r="T74" s="30">
        <v>2</v>
      </c>
      <c r="U74" s="30">
        <v>1</v>
      </c>
      <c r="V74" s="30">
        <v>0</v>
      </c>
      <c r="W74" s="30">
        <v>0</v>
      </c>
      <c r="X74" s="30">
        <v>0</v>
      </c>
      <c r="Y74" s="30">
        <v>0</v>
      </c>
      <c r="Z74" s="30">
        <v>0</v>
      </c>
      <c r="AA74" s="30">
        <v>0</v>
      </c>
      <c r="AB74" s="43" t="s">
        <v>101</v>
      </c>
      <c r="AC74" s="35" t="s">
        <v>16</v>
      </c>
      <c r="AD74" s="29">
        <f>AD80</f>
        <v>27.54</v>
      </c>
      <c r="AE74" s="29">
        <f>AE80</f>
        <v>0</v>
      </c>
      <c r="AF74" s="50"/>
      <c r="AG74" s="25"/>
    </row>
    <row r="75" spans="1:33" ht="52.5" customHeight="1">
      <c r="A75" s="30"/>
      <c r="B75" s="30"/>
      <c r="C75" s="30"/>
      <c r="D75" s="30"/>
      <c r="E75" s="30"/>
      <c r="F75" s="30"/>
      <c r="G75" s="30"/>
      <c r="H75" s="30"/>
      <c r="I75" s="30"/>
      <c r="J75" s="30"/>
      <c r="K75" s="30"/>
      <c r="L75" s="30"/>
      <c r="M75" s="30"/>
      <c r="N75" s="30"/>
      <c r="O75" s="30"/>
      <c r="P75" s="30"/>
      <c r="Q75" s="30"/>
      <c r="R75" s="30">
        <v>2</v>
      </c>
      <c r="S75" s="30">
        <v>1</v>
      </c>
      <c r="T75" s="30">
        <v>2</v>
      </c>
      <c r="U75" s="30">
        <v>1</v>
      </c>
      <c r="V75" s="30">
        <v>1</v>
      </c>
      <c r="W75" s="30">
        <v>0</v>
      </c>
      <c r="X75" s="30">
        <v>0</v>
      </c>
      <c r="Y75" s="30">
        <v>0</v>
      </c>
      <c r="Z75" s="30">
        <v>0</v>
      </c>
      <c r="AA75" s="30">
        <v>0</v>
      </c>
      <c r="AB75" s="42" t="s">
        <v>102</v>
      </c>
      <c r="AC75" s="20"/>
      <c r="AD75" s="33">
        <f>AD80</f>
        <v>27.54</v>
      </c>
      <c r="AE75" s="33">
        <f>AE80</f>
        <v>0</v>
      </c>
      <c r="AF75" s="50"/>
      <c r="AG75" s="25"/>
    </row>
    <row r="76" spans="1:33" ht="74.25" customHeight="1">
      <c r="A76" s="30"/>
      <c r="B76" s="30"/>
      <c r="C76" s="30"/>
      <c r="D76" s="30"/>
      <c r="E76" s="30"/>
      <c r="F76" s="30"/>
      <c r="G76" s="30"/>
      <c r="H76" s="30"/>
      <c r="I76" s="30"/>
      <c r="J76" s="30"/>
      <c r="K76" s="30"/>
      <c r="L76" s="30"/>
      <c r="M76" s="30"/>
      <c r="N76" s="30"/>
      <c r="O76" s="30"/>
      <c r="P76" s="30"/>
      <c r="Q76" s="30"/>
      <c r="R76" s="30">
        <v>2</v>
      </c>
      <c r="S76" s="30">
        <v>1</v>
      </c>
      <c r="T76" s="30">
        <v>2</v>
      </c>
      <c r="U76" s="30">
        <v>1</v>
      </c>
      <c r="V76" s="30">
        <v>1</v>
      </c>
      <c r="W76" s="30">
        <v>0</v>
      </c>
      <c r="X76" s="30">
        <v>0</v>
      </c>
      <c r="Y76" s="30">
        <v>0</v>
      </c>
      <c r="Z76" s="30">
        <v>0</v>
      </c>
      <c r="AA76" s="30">
        <v>1</v>
      </c>
      <c r="AB76" s="42" t="s">
        <v>103</v>
      </c>
      <c r="AC76" s="20" t="s">
        <v>55</v>
      </c>
      <c r="AD76" s="33"/>
      <c r="AE76" s="33"/>
      <c r="AF76" s="50"/>
      <c r="AG76" s="28"/>
    </row>
    <row r="77" spans="1:33" ht="25.5" customHeight="1">
      <c r="A77" s="30"/>
      <c r="B77" s="30"/>
      <c r="C77" s="30"/>
      <c r="D77" s="30"/>
      <c r="E77" s="30"/>
      <c r="F77" s="30"/>
      <c r="G77" s="30"/>
      <c r="H77" s="30"/>
      <c r="I77" s="30"/>
      <c r="J77" s="30"/>
      <c r="K77" s="30"/>
      <c r="L77" s="30"/>
      <c r="M77" s="30"/>
      <c r="N77" s="30"/>
      <c r="O77" s="30"/>
      <c r="P77" s="30"/>
      <c r="Q77" s="30"/>
      <c r="R77" s="30">
        <v>2</v>
      </c>
      <c r="S77" s="30">
        <v>1</v>
      </c>
      <c r="T77" s="30">
        <v>2</v>
      </c>
      <c r="U77" s="30">
        <v>1</v>
      </c>
      <c r="V77" s="30">
        <v>1</v>
      </c>
      <c r="W77" s="30">
        <v>0</v>
      </c>
      <c r="X77" s="30">
        <v>0</v>
      </c>
      <c r="Y77" s="30">
        <v>0</v>
      </c>
      <c r="Z77" s="30">
        <v>0</v>
      </c>
      <c r="AA77" s="30">
        <v>2</v>
      </c>
      <c r="AB77" s="42" t="s">
        <v>104</v>
      </c>
      <c r="AC77" s="20" t="s">
        <v>55</v>
      </c>
      <c r="AD77" s="33"/>
      <c r="AE77" s="33"/>
      <c r="AF77" s="50"/>
      <c r="AG77" s="28"/>
    </row>
    <row r="78" spans="1:33" ht="60">
      <c r="A78" s="30"/>
      <c r="B78" s="30"/>
      <c r="C78" s="30"/>
      <c r="D78" s="30"/>
      <c r="E78" s="30"/>
      <c r="F78" s="30"/>
      <c r="G78" s="30"/>
      <c r="H78" s="30"/>
      <c r="I78" s="30"/>
      <c r="J78" s="30"/>
      <c r="K78" s="30"/>
      <c r="L78" s="30"/>
      <c r="M78" s="30"/>
      <c r="N78" s="30"/>
      <c r="O78" s="30"/>
      <c r="P78" s="30"/>
      <c r="Q78" s="30"/>
      <c r="R78" s="30">
        <v>2</v>
      </c>
      <c r="S78" s="30">
        <v>1</v>
      </c>
      <c r="T78" s="30">
        <v>2</v>
      </c>
      <c r="U78" s="30">
        <v>1</v>
      </c>
      <c r="V78" s="30">
        <v>1</v>
      </c>
      <c r="W78" s="30">
        <v>0</v>
      </c>
      <c r="X78" s="30">
        <v>0</v>
      </c>
      <c r="Y78" s="30">
        <v>0</v>
      </c>
      <c r="Z78" s="30">
        <v>0</v>
      </c>
      <c r="AA78" s="30">
        <v>0</v>
      </c>
      <c r="AB78" s="42" t="s">
        <v>115</v>
      </c>
      <c r="AC78" s="20" t="s">
        <v>55</v>
      </c>
      <c r="AD78" s="33"/>
      <c r="AE78" s="33"/>
      <c r="AF78" s="51"/>
      <c r="AG78" s="19"/>
    </row>
    <row r="79" spans="1:33" ht="15">
      <c r="A79" s="30"/>
      <c r="B79" s="30"/>
      <c r="C79" s="30"/>
      <c r="D79" s="30"/>
      <c r="E79" s="30"/>
      <c r="F79" s="30"/>
      <c r="G79" s="30"/>
      <c r="H79" s="30"/>
      <c r="I79" s="30"/>
      <c r="J79" s="30"/>
      <c r="K79" s="30"/>
      <c r="L79" s="30"/>
      <c r="M79" s="30"/>
      <c r="N79" s="30"/>
      <c r="O79" s="30"/>
      <c r="P79" s="30"/>
      <c r="Q79" s="30"/>
      <c r="R79" s="30">
        <v>2</v>
      </c>
      <c r="S79" s="30">
        <v>1</v>
      </c>
      <c r="T79" s="30">
        <v>2</v>
      </c>
      <c r="U79" s="30">
        <v>1</v>
      </c>
      <c r="V79" s="30">
        <v>1</v>
      </c>
      <c r="W79" s="30">
        <v>0</v>
      </c>
      <c r="X79" s="30">
        <v>0</v>
      </c>
      <c r="Y79" s="30">
        <v>0</v>
      </c>
      <c r="Z79" s="30">
        <v>0</v>
      </c>
      <c r="AA79" s="30">
        <v>1</v>
      </c>
      <c r="AB79" s="42" t="s">
        <v>105</v>
      </c>
      <c r="AC79" s="20" t="s">
        <v>23</v>
      </c>
      <c r="AD79" s="33"/>
      <c r="AE79" s="33"/>
      <c r="AF79" s="51"/>
      <c r="AG79" s="19"/>
    </row>
    <row r="80" spans="1:33" ht="47.25" customHeight="1">
      <c r="A80" s="30">
        <v>4</v>
      </c>
      <c r="B80" s="30">
        <v>0</v>
      </c>
      <c r="C80" s="30">
        <v>7</v>
      </c>
      <c r="D80" s="30">
        <v>0</v>
      </c>
      <c r="E80" s="30">
        <v>4</v>
      </c>
      <c r="F80" s="30">
        <v>1</v>
      </c>
      <c r="G80" s="30">
        <v>2</v>
      </c>
      <c r="H80" s="30">
        <v>2</v>
      </c>
      <c r="I80" s="30">
        <v>1</v>
      </c>
      <c r="J80" s="30">
        <v>2</v>
      </c>
      <c r="K80" s="30">
        <v>0</v>
      </c>
      <c r="L80" s="30">
        <v>1</v>
      </c>
      <c r="M80" s="30" t="s">
        <v>35</v>
      </c>
      <c r="N80" s="30">
        <v>0</v>
      </c>
      <c r="O80" s="30">
        <v>0</v>
      </c>
      <c r="P80" s="30">
        <v>2</v>
      </c>
      <c r="Q80" s="30" t="s">
        <v>25</v>
      </c>
      <c r="R80" s="30"/>
      <c r="S80" s="30"/>
      <c r="T80" s="30"/>
      <c r="U80" s="30"/>
      <c r="V80" s="30"/>
      <c r="W80" s="30"/>
      <c r="X80" s="30"/>
      <c r="Y80" s="30"/>
      <c r="Z80" s="30"/>
      <c r="AA80" s="30"/>
      <c r="AB80" s="42" t="s">
        <v>106</v>
      </c>
      <c r="AC80" s="20" t="s">
        <v>16</v>
      </c>
      <c r="AD80" s="32">
        <v>27.54</v>
      </c>
      <c r="AE80" s="32">
        <v>0</v>
      </c>
      <c r="AF80" s="51"/>
      <c r="AG80" s="19"/>
    </row>
    <row r="81" spans="1:33" ht="15">
      <c r="A81" s="30"/>
      <c r="B81" s="30"/>
      <c r="C81" s="30"/>
      <c r="D81" s="30"/>
      <c r="E81" s="30"/>
      <c r="F81" s="30"/>
      <c r="G81" s="30"/>
      <c r="H81" s="30"/>
      <c r="I81" s="30"/>
      <c r="J81" s="30"/>
      <c r="K81" s="30"/>
      <c r="L81" s="30"/>
      <c r="M81" s="30"/>
      <c r="N81" s="30"/>
      <c r="O81" s="30"/>
      <c r="P81" s="30"/>
      <c r="Q81" s="30"/>
      <c r="R81" s="30">
        <v>2</v>
      </c>
      <c r="S81" s="30">
        <v>1</v>
      </c>
      <c r="T81" s="30">
        <v>2</v>
      </c>
      <c r="U81" s="30">
        <v>1</v>
      </c>
      <c r="V81" s="30">
        <v>1</v>
      </c>
      <c r="W81" s="30">
        <v>0</v>
      </c>
      <c r="X81" s="30">
        <v>0</v>
      </c>
      <c r="Y81" s="30">
        <v>1</v>
      </c>
      <c r="Z81" s="30">
        <v>0</v>
      </c>
      <c r="AA81" s="30">
        <v>1</v>
      </c>
      <c r="AB81" s="42" t="s">
        <v>107</v>
      </c>
      <c r="AC81" s="20" t="s">
        <v>23</v>
      </c>
      <c r="AD81" s="33"/>
      <c r="AE81" s="33"/>
      <c r="AF81" s="51"/>
      <c r="AG81" s="19"/>
    </row>
    <row r="82" spans="1:33" ht="45">
      <c r="A82" s="30">
        <v>4</v>
      </c>
      <c r="B82" s="30">
        <v>0</v>
      </c>
      <c r="C82" s="30">
        <v>7</v>
      </c>
      <c r="D82" s="30">
        <v>0</v>
      </c>
      <c r="E82" s="30">
        <v>4</v>
      </c>
      <c r="F82" s="30">
        <v>1</v>
      </c>
      <c r="G82" s="30">
        <v>2</v>
      </c>
      <c r="H82" s="30">
        <v>2</v>
      </c>
      <c r="I82" s="30">
        <v>1</v>
      </c>
      <c r="J82" s="30">
        <v>2</v>
      </c>
      <c r="K82" s="30">
        <v>0</v>
      </c>
      <c r="L82" s="30">
        <v>1</v>
      </c>
      <c r="M82" s="30">
        <v>1</v>
      </c>
      <c r="N82" s="30">
        <v>1</v>
      </c>
      <c r="O82" s="30">
        <v>0</v>
      </c>
      <c r="P82" s="30">
        <v>6</v>
      </c>
      <c r="Q82" s="30">
        <v>0</v>
      </c>
      <c r="R82" s="30"/>
      <c r="S82" s="30"/>
      <c r="T82" s="30"/>
      <c r="U82" s="30"/>
      <c r="V82" s="30"/>
      <c r="W82" s="30"/>
      <c r="X82" s="30"/>
      <c r="Y82" s="30"/>
      <c r="Z82" s="30"/>
      <c r="AA82" s="30"/>
      <c r="AB82" s="42" t="s">
        <v>108</v>
      </c>
      <c r="AC82" s="20" t="s">
        <v>16</v>
      </c>
      <c r="AD82" s="32">
        <v>0</v>
      </c>
      <c r="AE82" s="32">
        <v>0</v>
      </c>
      <c r="AF82" s="51"/>
      <c r="AG82" s="19"/>
    </row>
    <row r="83" spans="1:33" ht="15">
      <c r="A83" s="30"/>
      <c r="B83" s="30"/>
      <c r="C83" s="30"/>
      <c r="D83" s="30"/>
      <c r="E83" s="30"/>
      <c r="F83" s="30"/>
      <c r="G83" s="30"/>
      <c r="H83" s="30"/>
      <c r="I83" s="30"/>
      <c r="J83" s="30"/>
      <c r="K83" s="30"/>
      <c r="L83" s="30"/>
      <c r="M83" s="30"/>
      <c r="N83" s="30"/>
      <c r="O83" s="30"/>
      <c r="P83" s="30"/>
      <c r="Q83" s="30"/>
      <c r="R83" s="30">
        <v>2</v>
      </c>
      <c r="S83" s="30">
        <v>1</v>
      </c>
      <c r="T83" s="30">
        <v>2</v>
      </c>
      <c r="U83" s="30">
        <v>1</v>
      </c>
      <c r="V83" s="30">
        <v>1</v>
      </c>
      <c r="W83" s="30">
        <v>0</v>
      </c>
      <c r="X83" s="30">
        <v>0</v>
      </c>
      <c r="Y83" s="30">
        <v>2</v>
      </c>
      <c r="Z83" s="30">
        <v>0</v>
      </c>
      <c r="AA83" s="30">
        <v>1</v>
      </c>
      <c r="AB83" s="42" t="s">
        <v>109</v>
      </c>
      <c r="AC83" s="20" t="s">
        <v>55</v>
      </c>
      <c r="AD83" s="33"/>
      <c r="AE83" s="33"/>
      <c r="AF83" s="51"/>
      <c r="AG83" s="19"/>
    </row>
    <row r="84" spans="1:33" ht="30.75" customHeight="1">
      <c r="A84" s="38">
        <v>4</v>
      </c>
      <c r="B84" s="38">
        <v>0</v>
      </c>
      <c r="C84" s="38">
        <v>7</v>
      </c>
      <c r="D84" s="38">
        <v>1</v>
      </c>
      <c r="E84" s="38">
        <v>0</v>
      </c>
      <c r="F84" s="38">
        <v>0</v>
      </c>
      <c r="G84" s="38">
        <v>2</v>
      </c>
      <c r="H84" s="38">
        <v>1</v>
      </c>
      <c r="I84" s="38">
        <v>9</v>
      </c>
      <c r="J84" s="38">
        <v>0</v>
      </c>
      <c r="K84" s="38">
        <v>0</v>
      </c>
      <c r="L84" s="38">
        <v>0</v>
      </c>
      <c r="M84" s="38">
        <v>0</v>
      </c>
      <c r="N84" s="38">
        <v>0</v>
      </c>
      <c r="O84" s="38">
        <v>0</v>
      </c>
      <c r="P84" s="38">
        <v>0</v>
      </c>
      <c r="Q84" s="38">
        <v>0</v>
      </c>
      <c r="R84" s="30">
        <v>2</v>
      </c>
      <c r="S84" s="30">
        <v>1</v>
      </c>
      <c r="T84" s="38">
        <v>9</v>
      </c>
      <c r="U84" s="30">
        <v>1</v>
      </c>
      <c r="V84" s="38">
        <v>0</v>
      </c>
      <c r="W84" s="38">
        <v>0</v>
      </c>
      <c r="X84" s="38">
        <v>0</v>
      </c>
      <c r="Y84" s="38">
        <v>0</v>
      </c>
      <c r="Z84" s="38">
        <v>0</v>
      </c>
      <c r="AA84" s="38">
        <v>0</v>
      </c>
      <c r="AB84" s="44" t="s">
        <v>20</v>
      </c>
      <c r="AC84" s="46" t="s">
        <v>110</v>
      </c>
      <c r="AD84" s="29">
        <f>AD85</f>
        <v>1440.1</v>
      </c>
      <c r="AE84" s="29">
        <f>AE85</f>
        <v>1386.275</v>
      </c>
      <c r="AF84" s="26">
        <v>97</v>
      </c>
      <c r="AG84" s="19"/>
    </row>
    <row r="85" spans="1:33" ht="51.75" customHeight="1">
      <c r="A85" s="38"/>
      <c r="B85" s="38"/>
      <c r="C85" s="38"/>
      <c r="D85" s="38"/>
      <c r="E85" s="38"/>
      <c r="F85" s="38"/>
      <c r="G85" s="38"/>
      <c r="H85" s="38"/>
      <c r="I85" s="38"/>
      <c r="J85" s="38"/>
      <c r="K85" s="38"/>
      <c r="L85" s="38"/>
      <c r="M85" s="38"/>
      <c r="N85" s="38"/>
      <c r="O85" s="38"/>
      <c r="P85" s="38"/>
      <c r="Q85" s="38"/>
      <c r="R85" s="30"/>
      <c r="S85" s="30"/>
      <c r="T85" s="38"/>
      <c r="U85" s="30"/>
      <c r="V85" s="38"/>
      <c r="W85" s="38"/>
      <c r="X85" s="38"/>
      <c r="Y85" s="38"/>
      <c r="Z85" s="38"/>
      <c r="AA85" s="38"/>
      <c r="AB85" s="37" t="s">
        <v>111</v>
      </c>
      <c r="AC85" s="47" t="s">
        <v>112</v>
      </c>
      <c r="AD85" s="26">
        <f>AD87+AD86</f>
        <v>1440.1</v>
      </c>
      <c r="AE85" s="26">
        <f>AE87+AE86</f>
        <v>1386.275</v>
      </c>
      <c r="AF85" s="26">
        <v>97</v>
      </c>
      <c r="AG85" s="19"/>
    </row>
    <row r="86" spans="1:33" ht="48" customHeight="1">
      <c r="A86" s="38">
        <v>4</v>
      </c>
      <c r="B86" s="38">
        <v>0</v>
      </c>
      <c r="C86" s="38">
        <v>7</v>
      </c>
      <c r="D86" s="38">
        <v>0</v>
      </c>
      <c r="E86" s="38">
        <v>1</v>
      </c>
      <c r="F86" s="38">
        <v>0</v>
      </c>
      <c r="G86" s="38">
        <v>2</v>
      </c>
      <c r="H86" s="38">
        <v>2</v>
      </c>
      <c r="I86" s="38">
        <v>1</v>
      </c>
      <c r="J86" s="38">
        <v>9</v>
      </c>
      <c r="K86" s="38">
        <v>0</v>
      </c>
      <c r="L86" s="38">
        <v>0</v>
      </c>
      <c r="M86" s="38">
        <v>4</v>
      </c>
      <c r="N86" s="38">
        <v>1</v>
      </c>
      <c r="O86" s="38">
        <v>4</v>
      </c>
      <c r="P86" s="38">
        <v>0</v>
      </c>
      <c r="Q86" s="38" t="s">
        <v>26</v>
      </c>
      <c r="R86" s="38">
        <v>2</v>
      </c>
      <c r="S86" s="38">
        <v>1</v>
      </c>
      <c r="T86" s="38">
        <v>1</v>
      </c>
      <c r="U86" s="38">
        <v>1</v>
      </c>
      <c r="V86" s="38">
        <v>1</v>
      </c>
      <c r="W86" s="38">
        <v>0</v>
      </c>
      <c r="X86" s="38">
        <v>0</v>
      </c>
      <c r="Y86" s="38">
        <v>1</v>
      </c>
      <c r="Z86" s="38">
        <v>0</v>
      </c>
      <c r="AA86" s="38">
        <v>1</v>
      </c>
      <c r="AB86" s="37" t="s">
        <v>113</v>
      </c>
      <c r="AC86" s="20" t="s">
        <v>110</v>
      </c>
      <c r="AD86" s="39">
        <v>579.97</v>
      </c>
      <c r="AE86" s="39">
        <v>574.25</v>
      </c>
      <c r="AF86" s="27">
        <v>99</v>
      </c>
      <c r="AG86" s="19"/>
    </row>
    <row r="87" spans="1:33" ht="49.5" customHeight="1">
      <c r="A87" s="38">
        <v>4</v>
      </c>
      <c r="B87" s="38">
        <v>0</v>
      </c>
      <c r="C87" s="38">
        <v>7</v>
      </c>
      <c r="D87" s="38">
        <v>0</v>
      </c>
      <c r="E87" s="38">
        <v>1</v>
      </c>
      <c r="F87" s="38">
        <v>0</v>
      </c>
      <c r="G87" s="38">
        <v>4</v>
      </c>
      <c r="H87" s="38">
        <v>2</v>
      </c>
      <c r="I87" s="38">
        <v>1</v>
      </c>
      <c r="J87" s="38">
        <v>9</v>
      </c>
      <c r="K87" s="38">
        <v>0</v>
      </c>
      <c r="L87" s="38">
        <v>0</v>
      </c>
      <c r="M87" s="38">
        <v>4</v>
      </c>
      <c r="N87" s="38">
        <v>1</v>
      </c>
      <c r="O87" s="38">
        <v>5</v>
      </c>
      <c r="P87" s="38">
        <v>0</v>
      </c>
      <c r="Q87" s="38" t="s">
        <v>26</v>
      </c>
      <c r="R87" s="38">
        <v>2</v>
      </c>
      <c r="S87" s="38">
        <v>1</v>
      </c>
      <c r="T87" s="38">
        <v>1</v>
      </c>
      <c r="U87" s="38">
        <v>1</v>
      </c>
      <c r="V87" s="38">
        <v>1</v>
      </c>
      <c r="W87" s="38">
        <v>0</v>
      </c>
      <c r="X87" s="38">
        <v>0</v>
      </c>
      <c r="Y87" s="38">
        <v>1</v>
      </c>
      <c r="Z87" s="38">
        <v>0</v>
      </c>
      <c r="AA87" s="38">
        <v>2</v>
      </c>
      <c r="AB87" s="45" t="s">
        <v>114</v>
      </c>
      <c r="AC87" s="20" t="s">
        <v>110</v>
      </c>
      <c r="AD87" s="27">
        <v>860.13</v>
      </c>
      <c r="AE87" s="27">
        <v>812.025</v>
      </c>
      <c r="AF87" s="27">
        <v>95</v>
      </c>
      <c r="AG87" s="19"/>
    </row>
  </sheetData>
  <sheetProtection/>
  <mergeCells count="40">
    <mergeCell ref="A14:C15"/>
    <mergeCell ref="A8:J8"/>
    <mergeCell ref="D14:E15"/>
    <mergeCell ref="H15:I15"/>
    <mergeCell ref="AC2:AG8"/>
    <mergeCell ref="AJ8:AO8"/>
    <mergeCell ref="AJ9:AO9"/>
    <mergeCell ref="AJ7:AO7"/>
    <mergeCell ref="AG14:AG15"/>
    <mergeCell ref="A1:AB3"/>
    <mergeCell ref="AE14:AE15"/>
    <mergeCell ref="AF14:AF15"/>
    <mergeCell ref="A6:AB6"/>
    <mergeCell ref="F14:G15"/>
    <mergeCell ref="R13:AA13"/>
    <mergeCell ref="W14:Y15"/>
    <mergeCell ref="Z14:AA15"/>
    <mergeCell ref="R14:S15"/>
    <mergeCell ref="U14:U15"/>
    <mergeCell ref="T14:T15"/>
    <mergeCell ref="A9:R9"/>
    <mergeCell ref="A10:R10"/>
    <mergeCell ref="AI1:AO1"/>
    <mergeCell ref="AI2:AO2"/>
    <mergeCell ref="AI3:AO3"/>
    <mergeCell ref="AI4:AO4"/>
    <mergeCell ref="AC1:AG1"/>
    <mergeCell ref="H4:AB4"/>
    <mergeCell ref="AI5:AO5"/>
    <mergeCell ref="AI6:AO6"/>
    <mergeCell ref="AD14:AD15"/>
    <mergeCell ref="A11:AA11"/>
    <mergeCell ref="A13:Q13"/>
    <mergeCell ref="K15:L15"/>
    <mergeCell ref="H14:Q14"/>
    <mergeCell ref="M15:Q15"/>
    <mergeCell ref="AB13:AB15"/>
    <mergeCell ref="AD13:AG13"/>
    <mergeCell ref="V14:V15"/>
    <mergeCell ref="AC13:AC15"/>
  </mergeCells>
  <printOptions/>
  <pageMargins left="0.2362204724409449" right="0.1968503937007874" top="0.3937007874015748" bottom="0.1968503937007874"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2017-04-24T08:01:53Z</cp:lastPrinted>
  <dcterms:created xsi:type="dcterms:W3CDTF">2013-08-05T12:36:42Z</dcterms:created>
  <dcterms:modified xsi:type="dcterms:W3CDTF">2020-04-08T11:47:57Z</dcterms:modified>
  <cp:category/>
  <cp:version/>
  <cp:contentType/>
  <cp:contentStatus/>
</cp:coreProperties>
</file>