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Прил.7" sheetId="1" r:id="rId1"/>
    <sheet name="Прил. 8" sheetId="2" r:id="rId2"/>
    <sheet name="Прил. 9" sheetId="3" r:id="rId3"/>
    <sheet name="Прил 10" sheetId="4" r:id="rId4"/>
  </sheets>
  <definedNames>
    <definedName name="_xlnm.Print_Titles" localSheetId="3">'Прил 10'!$12:$12</definedName>
    <definedName name="_xlnm.Print_Titles" localSheetId="1">'Прил. 8'!$15:$15</definedName>
    <definedName name="_xlnm.Print_Titles" localSheetId="2">'Прил. 9'!$14:$14</definedName>
    <definedName name="_xlnm.Print_Titles" localSheetId="0">'Прил.7'!$14:$14</definedName>
  </definedNames>
  <calcPr fullCalcOnLoad="1"/>
</workbook>
</file>

<file path=xl/sharedStrings.xml><?xml version="1.0" encoding="utf-8"?>
<sst xmlns="http://schemas.openxmlformats.org/spreadsheetml/2006/main" count="583" uniqueCount="128">
  <si>
    <t xml:space="preserve">                      "О бюджете Бенецкого сельского поселения</t>
  </si>
  <si>
    <t>РП</t>
  </si>
  <si>
    <t>КЦСР</t>
  </si>
  <si>
    <t>КВР</t>
  </si>
  <si>
    <t>407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</si>
  <si>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</si>
  <si>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</si>
  <si>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</si>
  <si>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</si>
  <si>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</si>
  <si>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</si>
  <si>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</si>
  <si>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</si>
  <si>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</si>
  <si>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</si>
  <si>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</si>
  <si>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</si>
  <si>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</si>
  <si>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</si>
  <si>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</si>
  <si>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</si>
  <si>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</si>
  <si>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</si>
  <si>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</si>
  <si>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</si>
  <si>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</si>
  <si>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</si>
  <si>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</si>
  <si>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</si>
  <si>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</si>
  <si>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</si>
  <si>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</si>
  <si>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</si>
  <si>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</si>
  <si>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</si>
  <si>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</si>
  <si>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</si>
  <si>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</si>
  <si>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</si>
  <si>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</si>
  <si>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</si>
  <si>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</si>
  <si>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</si>
  <si>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</si>
  <si>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</si>
  <si>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</si>
  <si>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</si>
  <si>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</si>
  <si>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Всего</t>
  </si>
  <si>
    <t>Обеспечивающая подпрограмма</t>
  </si>
  <si>
    <t>Подпрограмма 1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</si>
  <si>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Подпрограмма 3 "Организация благоустройства территории Бенецкого сельского поселения"</t>
  </si>
  <si>
    <t>МП</t>
  </si>
  <si>
    <t>ПП</t>
  </si>
  <si>
    <t>1</t>
  </si>
  <si>
    <t>9</t>
  </si>
  <si>
    <t>Бенецкое сельское поселение Западвинского района Тверской области</t>
  </si>
  <si>
    <t>3</t>
  </si>
  <si>
    <t>Организация благоустройства территории Бенецкого сельского поселения</t>
  </si>
  <si>
    <t>Бенецкое сельское поселение</t>
  </si>
  <si>
    <t>Резевные фонды</t>
  </si>
  <si>
    <t>ППП</t>
  </si>
  <si>
    <t>2100000000</t>
  </si>
  <si>
    <t>2190000000</t>
  </si>
  <si>
    <t>219004140С</t>
  </si>
  <si>
    <t>Обеспечивающая подпрограмма.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</si>
  <si>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</si>
  <si>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</si>
  <si>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219004150С</t>
  </si>
  <si>
    <t>0111</t>
  </si>
  <si>
    <t>Резервные фонды</t>
  </si>
  <si>
    <t>992004306А</t>
  </si>
  <si>
    <t>Резервный фонд поселения</t>
  </si>
  <si>
    <t>870</t>
  </si>
  <si>
    <t>Резервные средства</t>
  </si>
  <si>
    <t>9900000000</t>
  </si>
  <si>
    <t>Непрограммые расходы</t>
  </si>
  <si>
    <t>2110000000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</si>
  <si>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области" на 2015-2018 годы".</t>
  </si>
  <si>
    <t>211065118О</t>
  </si>
  <si>
    <t>Расходы на выплаты персоналу государственных (муниципальных) органов</t>
  </si>
  <si>
    <t>211024003О</t>
  </si>
  <si>
    <t>2200000000</t>
  </si>
  <si>
    <t>Муниципальная пограмма "Развитие жилищно-коммунального хозяйства в Бенецком сельском поселении Западнодвинского района Тверской области на 2015 год и плановый период 2016-2018 годы"</t>
  </si>
  <si>
    <t>2230000000</t>
  </si>
  <si>
    <t>223014001Б</t>
  </si>
  <si>
    <t>223014002Б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</si>
  <si>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</si>
  <si>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211000000</t>
  </si>
  <si>
    <t>211024002О</t>
  </si>
  <si>
    <t>211024004О</t>
  </si>
  <si>
    <t>Резервный фонд</t>
  </si>
  <si>
    <t>21</t>
  </si>
  <si>
    <t>22</t>
  </si>
  <si>
    <t>99</t>
  </si>
  <si>
    <t xml:space="preserve">                      Приложение №7</t>
  </si>
  <si>
    <t xml:space="preserve">                      Приложение №9</t>
  </si>
  <si>
    <t xml:space="preserve">                      Приложение №10</t>
  </si>
  <si>
    <t xml:space="preserve">                      Западнодвинского района Тверской области на  2017 год".</t>
  </si>
  <si>
    <t xml:space="preserve">                      и на плановый период 2018 и 2019 годов.</t>
  </si>
  <si>
    <t>сумма, тыс. руб.</t>
  </si>
  <si>
    <t>плановый перид</t>
  </si>
  <si>
    <t>2017 год</t>
  </si>
  <si>
    <t>2018 год</t>
  </si>
  <si>
    <t>2019 год</t>
  </si>
  <si>
    <t xml:space="preserve">Ведомственная структура расходов бюджета  Бенецкого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и на плановый период 2018 и 2019 годов.  </t>
  </si>
  <si>
    <t>плановый период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</si>
  <si>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области" на 2015-2019 годы.</t>
  </si>
  <si>
    <t>Муниципальная программ "Повышение эффективности муниципального управления в Бенецком сельском  поселениях Западнодвинского района Тверской области на 2015год и плановый период 2016-2019 годы".</t>
  </si>
  <si>
    <t xml:space="preserve">Распределение бюджетных ассигнований  бюджета  Бенецкого сельского поселения Западнодвинского района Тверской области по 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и на плановый период 2018 и 2019 годов.  </t>
  </si>
  <si>
    <t xml:space="preserve">Распределение бюджетных ассигнований на реализацию муниципальных  программ и непрограммным направлениям деятельности  по главным распорядителям средств Бенецкого сельского поселения Западнодвинского района Тверской области на 2017 год и на плановый период 2018 и 2019 годов. </t>
  </si>
  <si>
    <t>Муниципальная программа "Повышение эффективности муниципального управления в Бенецком сельском поселении Западнодвинского района Тверской области"  на 2015-2019 годы</t>
  </si>
  <si>
    <t>Муниципальная программа "Развитие жилищно-коммунального хозяйства в Бенецком сельском поселении Западнодвинского района Тверской области"  на 2015-2019 годы.</t>
  </si>
  <si>
    <t>Муниципальная пограмма "Развитие жилищно-коммунального хозяйства в Бенецком сельском поселении Западнодвинского района Тверской области на 2015 год и плановый период 2016-2019 годы"</t>
  </si>
  <si>
    <t>Наименование разделов, подразделов</t>
  </si>
  <si>
    <t>Наименование разделов, подразделов, целевых статей (муниципальным программам и непрограммным направлениям деятельности), группам и подгруппам  видов  расходов</t>
  </si>
  <si>
    <t>Наименование муниципальных программ и непрограммных направлений деятельности по главным распорядителям средств</t>
  </si>
  <si>
    <t>Распределение бюджетных ассигнований бюджета Бенецкого сельского поселения Западнодвинского района Тверской области по разделам и подразделам классификации расходов бюджетов на 2017 год  и на плановый период 2018 и 2019 годов.</t>
  </si>
  <si>
    <t xml:space="preserve">                      к решению Совета депутатов</t>
  </si>
  <si>
    <t xml:space="preserve">                      Бенецкого сельского поселения Западнодвинского района</t>
  </si>
  <si>
    <t xml:space="preserve">                      Приложение №8</t>
  </si>
  <si>
    <t>211061054О</t>
  </si>
  <si>
    <t>800</t>
  </si>
  <si>
    <t>Иные межбюджетные ассигнования</t>
  </si>
  <si>
    <t>Иные бюджетные ассигнования</t>
  </si>
  <si>
    <t xml:space="preserve">                       Тверской области от  декабря 2016 г. № </t>
  </si>
  <si>
    <t xml:space="preserve">                       Тверской области от декабря 2016 г. № </t>
  </si>
  <si>
    <t xml:space="preserve">                       Тверской области от декабря 2016 г. №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</si>
</sst>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8" fontId="2" fillId="0" borderId="0" xfId="0" applyNumberFormat="1" applyFont="1" applyAlignment="1">
      <alignment wrapText="1"/>
    </xf>
    <xf numFmtId="0" fontId="2" fillId="0" borderId="0" xfId="0" applyFont="1" applyAlignment="1">
      <alignment horizontal="left"/>
    </xf>
    <xf numFmtId="188" fontId="3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188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8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8" fontId="2" fillId="0" borderId="10" xfId="0" applyNumberFormat="1" applyFont="1" applyBorder="1" applyAlignment="1">
      <alignment vertical="center"/>
    </xf>
    <xf numFmtId="188" fontId="2" fillId="0" borderId="11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3" fillId="0" borderId="10" xfId="0" applyNumberFormat="1" applyFont="1" applyBorder="1" applyAlignment="1">
      <alignment vertical="center"/>
    </xf>
    <xf numFmtId="188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188" fontId="2" fillId="0" borderId="10" xfId="0" applyNumberFormat="1" applyFont="1" applyFill="1" applyBorder="1" applyAlignment="1">
      <alignment vertical="center" wrapText="1"/>
    </xf>
    <xf numFmtId="188" fontId="3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88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8" fontId="3" fillId="0" borderId="19" xfId="0" applyNumberFormat="1" applyFont="1" applyBorder="1" applyAlignment="1">
      <alignment horizontal="center" vertical="center" wrapText="1"/>
    </xf>
    <xf numFmtId="188" fontId="3" fillId="0" borderId="20" xfId="0" applyNumberFormat="1" applyFont="1" applyBorder="1" applyAlignment="1">
      <alignment horizontal="center" vertical="center" wrapText="1"/>
    </xf>
    <xf numFmtId="188" fontId="3" fillId="0" borderId="21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17" xfId="0" applyFont="1" applyBorder="1" applyAlignment="1">
      <alignment wrapText="1"/>
    </xf>
    <xf numFmtId="49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8" sqref="D8:F8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39.7109375" style="0" customWidth="1"/>
    <col min="5" max="7" width="10.7109375" style="0" customWidth="1"/>
  </cols>
  <sheetData>
    <row r="1" spans="1:6" ht="12.75">
      <c r="A1" s="8"/>
      <c r="B1" s="8"/>
      <c r="C1" s="8"/>
      <c r="D1" s="9" t="s">
        <v>95</v>
      </c>
      <c r="E1" s="10"/>
      <c r="F1" s="11"/>
    </row>
    <row r="2" spans="1:6" ht="12.75">
      <c r="A2" s="8"/>
      <c r="B2" s="8"/>
      <c r="C2" s="8"/>
      <c r="D2" s="12" t="s">
        <v>118</v>
      </c>
      <c r="E2" s="10"/>
      <c r="F2" s="11"/>
    </row>
    <row r="3" spans="1:6" ht="12.75">
      <c r="A3" s="8"/>
      <c r="B3" s="8"/>
      <c r="C3" s="8"/>
      <c r="D3" s="12" t="s">
        <v>119</v>
      </c>
      <c r="E3" s="10"/>
      <c r="F3" s="11"/>
    </row>
    <row r="4" spans="1:6" ht="12.75">
      <c r="A4" s="8"/>
      <c r="B4" s="8"/>
      <c r="C4" s="8"/>
      <c r="D4" s="12" t="s">
        <v>125</v>
      </c>
      <c r="E4" s="10"/>
      <c r="F4" s="11"/>
    </row>
    <row r="5" spans="1:6" ht="12.75">
      <c r="A5" s="13"/>
      <c r="B5" s="13"/>
      <c r="C5" s="13"/>
      <c r="D5" s="12" t="s">
        <v>0</v>
      </c>
      <c r="E5" s="14"/>
      <c r="F5" s="11"/>
    </row>
    <row r="6" spans="1:6" ht="12.75">
      <c r="A6" s="13"/>
      <c r="B6" s="13"/>
      <c r="C6" s="13"/>
      <c r="D6" s="12" t="s">
        <v>98</v>
      </c>
      <c r="E6" s="12"/>
      <c r="F6" s="11"/>
    </row>
    <row r="7" spans="1:6" ht="12.75">
      <c r="A7" s="13"/>
      <c r="B7" s="13"/>
      <c r="C7" s="13"/>
      <c r="D7" s="15" t="s">
        <v>99</v>
      </c>
      <c r="E7" s="12"/>
      <c r="F7" s="11"/>
    </row>
    <row r="8" spans="1:6" ht="12.75">
      <c r="A8" s="13"/>
      <c r="B8" s="13"/>
      <c r="C8" s="13"/>
      <c r="D8" s="59"/>
      <c r="E8" s="59"/>
      <c r="F8" s="59"/>
    </row>
    <row r="9" spans="1:6" ht="62.25" customHeight="1">
      <c r="A9" s="60" t="s">
        <v>117</v>
      </c>
      <c r="B9" s="60"/>
      <c r="C9" s="60"/>
      <c r="D9" s="60"/>
      <c r="E9" s="60"/>
      <c r="F9" s="11"/>
    </row>
    <row r="10" spans="1:6" ht="14.25">
      <c r="A10" s="60"/>
      <c r="B10" s="60"/>
      <c r="C10" s="60"/>
      <c r="D10" s="60"/>
      <c r="E10" s="14"/>
      <c r="F10" s="11"/>
    </row>
    <row r="11" spans="1:6" ht="12.75">
      <c r="A11" s="61"/>
      <c r="B11" s="61"/>
      <c r="C11" s="61"/>
      <c r="D11" s="61"/>
      <c r="E11" s="14"/>
      <c r="F11" s="11"/>
    </row>
    <row r="12" spans="1:7" ht="23.25" customHeight="1">
      <c r="A12" s="45" t="s">
        <v>1</v>
      </c>
      <c r="B12" s="47" t="s">
        <v>114</v>
      </c>
      <c r="C12" s="48"/>
      <c r="D12" s="49"/>
      <c r="E12" s="53" t="s">
        <v>100</v>
      </c>
      <c r="F12" s="54"/>
      <c r="G12" s="55"/>
    </row>
    <row r="13" spans="1:7" ht="23.25" customHeight="1">
      <c r="A13" s="45"/>
      <c r="B13" s="47"/>
      <c r="C13" s="48"/>
      <c r="D13" s="49"/>
      <c r="E13" s="57" t="s">
        <v>102</v>
      </c>
      <c r="F13" s="56" t="s">
        <v>101</v>
      </c>
      <c r="G13" s="56"/>
    </row>
    <row r="14" spans="1:7" ht="21.75" customHeight="1">
      <c r="A14" s="46"/>
      <c r="B14" s="50"/>
      <c r="C14" s="51"/>
      <c r="D14" s="52"/>
      <c r="E14" s="58"/>
      <c r="F14" s="39" t="s">
        <v>103</v>
      </c>
      <c r="G14" s="39" t="s">
        <v>104</v>
      </c>
    </row>
    <row r="15" spans="1:7" ht="27" customHeight="1">
      <c r="A15" s="2"/>
      <c r="B15" s="71" t="s">
        <v>48</v>
      </c>
      <c r="C15" s="72"/>
      <c r="D15" s="73"/>
      <c r="E15" s="42">
        <f>E16+E21+E23+E25+E27</f>
        <v>3205.1500000000005</v>
      </c>
      <c r="F15" s="42">
        <f>F16+F21+F23+F25+F27</f>
        <v>3184.05</v>
      </c>
      <c r="G15" s="42">
        <f>G16+G21+G23+G25+G27</f>
        <v>3162.25</v>
      </c>
    </row>
    <row r="16" spans="1:7" ht="21" customHeight="1">
      <c r="A16" s="4" t="s">
        <v>5</v>
      </c>
      <c r="B16" s="65" t="s">
        <v>6</v>
      </c>
      <c r="C16" s="66"/>
      <c r="D16" s="67"/>
      <c r="E16" s="42">
        <f>E17+E18+E19+E20</f>
        <v>1202.5500000000002</v>
      </c>
      <c r="F16" s="42">
        <f>F17+F18+F19+F20</f>
        <v>1181.45</v>
      </c>
      <c r="G16" s="42">
        <f>G17+G18+G19+G20</f>
        <v>1159.65</v>
      </c>
    </row>
    <row r="17" spans="1:7" ht="25.5" customHeight="1">
      <c r="A17" s="2" t="s">
        <v>7</v>
      </c>
      <c r="B17" s="62" t="s">
        <v>8</v>
      </c>
      <c r="C17" s="63"/>
      <c r="D17" s="64"/>
      <c r="E17" s="22">
        <v>540.3</v>
      </c>
      <c r="F17" s="22">
        <v>540.3</v>
      </c>
      <c r="G17" s="22">
        <v>540.3</v>
      </c>
    </row>
    <row r="18" spans="1:7" ht="44.25" customHeight="1">
      <c r="A18" s="2" t="s">
        <v>11</v>
      </c>
      <c r="B18" s="62" t="s">
        <v>12</v>
      </c>
      <c r="C18" s="63"/>
      <c r="D18" s="64"/>
      <c r="E18" s="22">
        <v>661.1</v>
      </c>
      <c r="F18" s="22">
        <v>640</v>
      </c>
      <c r="G18" s="22">
        <v>618.2</v>
      </c>
    </row>
    <row r="19" spans="1:7" ht="23.25" customHeight="1">
      <c r="A19" s="2" t="s">
        <v>69</v>
      </c>
      <c r="B19" s="62" t="s">
        <v>60</v>
      </c>
      <c r="C19" s="63"/>
      <c r="D19" s="64"/>
      <c r="E19" s="22">
        <v>1</v>
      </c>
      <c r="F19" s="22">
        <v>1</v>
      </c>
      <c r="G19" s="22">
        <v>1</v>
      </c>
    </row>
    <row r="20" spans="1:7" ht="19.5" customHeight="1">
      <c r="A20" s="2" t="s">
        <v>34</v>
      </c>
      <c r="B20" s="62" t="s">
        <v>35</v>
      </c>
      <c r="C20" s="63"/>
      <c r="D20" s="64"/>
      <c r="E20" s="43">
        <v>0.15</v>
      </c>
      <c r="F20" s="43">
        <v>0.15</v>
      </c>
      <c r="G20" s="43">
        <v>0.15</v>
      </c>
    </row>
    <row r="21" spans="1:7" ht="24.75" customHeight="1">
      <c r="A21" s="6" t="s">
        <v>15</v>
      </c>
      <c r="B21" s="65" t="s">
        <v>16</v>
      </c>
      <c r="C21" s="66"/>
      <c r="D21" s="67"/>
      <c r="E21" s="16">
        <f>E22</f>
        <v>67.4</v>
      </c>
      <c r="F21" s="16">
        <f>F22</f>
        <v>67.4</v>
      </c>
      <c r="G21" s="16">
        <f>G22</f>
        <v>67.4</v>
      </c>
    </row>
    <row r="22" spans="1:7" ht="17.25" customHeight="1">
      <c r="A22" s="2" t="s">
        <v>17</v>
      </c>
      <c r="B22" s="62" t="s">
        <v>18</v>
      </c>
      <c r="C22" s="63"/>
      <c r="D22" s="64"/>
      <c r="E22" s="22">
        <v>67.4</v>
      </c>
      <c r="F22" s="22">
        <v>67.4</v>
      </c>
      <c r="G22" s="22">
        <v>67.4</v>
      </c>
    </row>
    <row r="23" spans="1:7" ht="28.5" customHeight="1">
      <c r="A23" s="6" t="s">
        <v>30</v>
      </c>
      <c r="B23" s="65" t="s">
        <v>31</v>
      </c>
      <c r="C23" s="66"/>
      <c r="D23" s="67"/>
      <c r="E23" s="16">
        <f>E24</f>
        <v>1161.7</v>
      </c>
      <c r="F23" s="16">
        <f>F24</f>
        <v>1161.7</v>
      </c>
      <c r="G23" s="16">
        <f>G24</f>
        <v>1161.7</v>
      </c>
    </row>
    <row r="24" spans="1:7" ht="16.5" customHeight="1">
      <c r="A24" s="2" t="s">
        <v>32</v>
      </c>
      <c r="B24" s="62" t="s">
        <v>33</v>
      </c>
      <c r="C24" s="63"/>
      <c r="D24" s="64"/>
      <c r="E24" s="22">
        <v>1161.7</v>
      </c>
      <c r="F24" s="22">
        <v>1161.7</v>
      </c>
      <c r="G24" s="22">
        <v>1161.7</v>
      </c>
    </row>
    <row r="25" spans="1:7" ht="25.5" customHeight="1">
      <c r="A25" s="6" t="s">
        <v>19</v>
      </c>
      <c r="B25" s="65" t="s">
        <v>20</v>
      </c>
      <c r="C25" s="66"/>
      <c r="D25" s="67"/>
      <c r="E25" s="16">
        <f>E26</f>
        <v>105.9</v>
      </c>
      <c r="F25" s="16">
        <f>F26</f>
        <v>105.9</v>
      </c>
      <c r="G25" s="16">
        <f>G26</f>
        <v>105.9</v>
      </c>
    </row>
    <row r="26" spans="1:7" ht="19.5" customHeight="1">
      <c r="A26" s="2" t="s">
        <v>21</v>
      </c>
      <c r="B26" s="62" t="s">
        <v>22</v>
      </c>
      <c r="C26" s="63"/>
      <c r="D26" s="64"/>
      <c r="E26" s="22">
        <v>105.9</v>
      </c>
      <c r="F26" s="22">
        <v>105.9</v>
      </c>
      <c r="G26" s="22">
        <v>105.9</v>
      </c>
    </row>
    <row r="27" spans="1:7" ht="48" customHeight="1">
      <c r="A27" s="6" t="s">
        <v>24</v>
      </c>
      <c r="B27" s="68" t="s">
        <v>25</v>
      </c>
      <c r="C27" s="69"/>
      <c r="D27" s="70"/>
      <c r="E27" s="16">
        <f>E28</f>
        <v>667.6</v>
      </c>
      <c r="F27" s="16">
        <f>F28</f>
        <v>667.6</v>
      </c>
      <c r="G27" s="16">
        <f>G28</f>
        <v>667.6</v>
      </c>
    </row>
    <row r="28" spans="1:7" ht="18" customHeight="1">
      <c r="A28" s="2">
        <v>1403</v>
      </c>
      <c r="B28" s="62" t="s">
        <v>27</v>
      </c>
      <c r="C28" s="63"/>
      <c r="D28" s="64"/>
      <c r="E28" s="22">
        <v>667.6</v>
      </c>
      <c r="F28" s="22">
        <v>667.6</v>
      </c>
      <c r="G28" s="22">
        <v>667.6</v>
      </c>
    </row>
  </sheetData>
  <sheetProtection/>
  <mergeCells count="23">
    <mergeCell ref="B15:D15"/>
    <mergeCell ref="B16:D16"/>
    <mergeCell ref="B22:D22"/>
    <mergeCell ref="B19:D19"/>
    <mergeCell ref="B23:D23"/>
    <mergeCell ref="B21:D21"/>
    <mergeCell ref="B28:D28"/>
    <mergeCell ref="B20:D20"/>
    <mergeCell ref="B24:D24"/>
    <mergeCell ref="B25:D25"/>
    <mergeCell ref="B26:D26"/>
    <mergeCell ref="B17:D17"/>
    <mergeCell ref="B27:D27"/>
    <mergeCell ref="B18:D18"/>
    <mergeCell ref="A12:A14"/>
    <mergeCell ref="B12:D14"/>
    <mergeCell ref="E12:G12"/>
    <mergeCell ref="F13:G13"/>
    <mergeCell ref="E13:E14"/>
    <mergeCell ref="D8:F8"/>
    <mergeCell ref="A9:E9"/>
    <mergeCell ref="A10:D10"/>
    <mergeCell ref="A11:D11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57421875" style="0" customWidth="1"/>
    <col min="2" max="2" width="11.421875" style="19" customWidth="1"/>
    <col min="3" max="3" width="6.140625" style="0" customWidth="1"/>
    <col min="4" max="4" width="37.57421875" style="0" customWidth="1"/>
    <col min="5" max="7" width="10.7109375" style="0" customWidth="1"/>
  </cols>
  <sheetData>
    <row r="1" spans="1:7" ht="21" customHeight="1">
      <c r="A1" s="8"/>
      <c r="B1" s="17"/>
      <c r="C1" s="8"/>
      <c r="D1" s="9" t="s">
        <v>120</v>
      </c>
      <c r="E1" s="10"/>
      <c r="F1" s="10"/>
      <c r="G1" s="11"/>
    </row>
    <row r="2" spans="1:7" ht="12.75">
      <c r="A2" s="8"/>
      <c r="B2" s="17"/>
      <c r="C2" s="8"/>
      <c r="D2" s="12" t="s">
        <v>118</v>
      </c>
      <c r="E2" s="10"/>
      <c r="F2" s="11"/>
      <c r="G2" s="11"/>
    </row>
    <row r="3" spans="1:7" ht="12.75">
      <c r="A3" s="8"/>
      <c r="B3" s="17"/>
      <c r="C3" s="8"/>
      <c r="D3" s="12" t="s">
        <v>119</v>
      </c>
      <c r="E3" s="10"/>
      <c r="F3" s="11"/>
      <c r="G3" s="11"/>
    </row>
    <row r="4" spans="1:7" ht="12.75">
      <c r="A4" s="8"/>
      <c r="B4" s="17"/>
      <c r="C4" s="8"/>
      <c r="D4" s="12" t="s">
        <v>126</v>
      </c>
      <c r="E4" s="10"/>
      <c r="F4" s="11"/>
      <c r="G4" s="11"/>
    </row>
    <row r="5" spans="1:7" ht="12.75">
      <c r="A5" s="8"/>
      <c r="B5" s="17"/>
      <c r="C5" s="8"/>
      <c r="D5" s="12" t="s">
        <v>0</v>
      </c>
      <c r="E5" s="14"/>
      <c r="F5" s="11"/>
      <c r="G5" s="11"/>
    </row>
    <row r="6" spans="1:7" ht="12.75">
      <c r="A6" s="13"/>
      <c r="B6" s="18"/>
      <c r="C6" s="13"/>
      <c r="D6" s="12" t="s">
        <v>98</v>
      </c>
      <c r="E6" s="12"/>
      <c r="F6" s="11"/>
      <c r="G6" s="11"/>
    </row>
    <row r="7" spans="1:7" ht="12.75">
      <c r="A7" s="13"/>
      <c r="B7" s="18"/>
      <c r="C7" s="13"/>
      <c r="D7" s="15" t="s">
        <v>99</v>
      </c>
      <c r="E7" s="12"/>
      <c r="F7" s="11"/>
      <c r="G7" s="11"/>
    </row>
    <row r="8" spans="1:7" ht="12.75">
      <c r="A8" s="13"/>
      <c r="B8" s="18"/>
      <c r="C8" s="13"/>
      <c r="D8" s="15"/>
      <c r="E8" s="12"/>
      <c r="F8" s="12"/>
      <c r="G8" s="11"/>
    </row>
    <row r="9" spans="1:7" ht="12.75">
      <c r="A9" s="13"/>
      <c r="B9" s="18"/>
      <c r="C9" s="13"/>
      <c r="D9" s="59"/>
      <c r="E9" s="59"/>
      <c r="F9" s="59"/>
      <c r="G9" s="59"/>
    </row>
    <row r="10" spans="1:7" ht="82.5" customHeight="1">
      <c r="A10" s="60" t="s">
        <v>109</v>
      </c>
      <c r="B10" s="60"/>
      <c r="C10" s="60"/>
      <c r="D10" s="60"/>
      <c r="E10" s="60"/>
      <c r="F10" s="60"/>
      <c r="G10" s="11"/>
    </row>
    <row r="11" spans="1:7" ht="14.25">
      <c r="A11" s="60"/>
      <c r="B11" s="60"/>
      <c r="C11" s="60"/>
      <c r="D11" s="60"/>
      <c r="E11" s="14"/>
      <c r="F11" s="14"/>
      <c r="G11" s="11"/>
    </row>
    <row r="12" spans="1:7" ht="12.75">
      <c r="A12" s="76"/>
      <c r="B12" s="76"/>
      <c r="C12" s="76"/>
      <c r="D12" s="76"/>
      <c r="E12" s="14"/>
      <c r="F12" s="14"/>
      <c r="G12" s="11"/>
    </row>
    <row r="13" spans="1:7" ht="24.75" customHeight="1">
      <c r="A13" s="74" t="s">
        <v>1</v>
      </c>
      <c r="B13" s="75" t="s">
        <v>2</v>
      </c>
      <c r="C13" s="74" t="s">
        <v>3</v>
      </c>
      <c r="D13" s="74" t="s">
        <v>115</v>
      </c>
      <c r="E13" s="53" t="s">
        <v>100</v>
      </c>
      <c r="F13" s="54"/>
      <c r="G13" s="55"/>
    </row>
    <row r="14" spans="1:7" ht="23.25" customHeight="1">
      <c r="A14" s="74"/>
      <c r="B14" s="75"/>
      <c r="C14" s="74"/>
      <c r="D14" s="74"/>
      <c r="E14" s="57" t="s">
        <v>102</v>
      </c>
      <c r="F14" s="53" t="s">
        <v>106</v>
      </c>
      <c r="G14" s="55"/>
    </row>
    <row r="15" spans="1:7" ht="25.5" customHeight="1">
      <c r="A15" s="74"/>
      <c r="B15" s="75"/>
      <c r="C15" s="74"/>
      <c r="D15" s="74"/>
      <c r="E15" s="58"/>
      <c r="F15" s="39" t="s">
        <v>103</v>
      </c>
      <c r="G15" s="39" t="s">
        <v>104</v>
      </c>
    </row>
    <row r="16" spans="1:7" ht="27" customHeight="1">
      <c r="A16" s="2"/>
      <c r="B16" s="2"/>
      <c r="C16" s="2"/>
      <c r="D16" s="3" t="s">
        <v>48</v>
      </c>
      <c r="E16" s="42">
        <f>E17+E43+E52+E59+E69</f>
        <v>3205.1500000000005</v>
      </c>
      <c r="F16" s="42">
        <f>F17+F43+F52+F59+F69</f>
        <v>3184.05</v>
      </c>
      <c r="G16" s="42">
        <f>G17+G43+G52+G59+G69</f>
        <v>3162.25</v>
      </c>
    </row>
    <row r="17" spans="1:7" ht="27.75" customHeight="1">
      <c r="A17" s="4" t="s">
        <v>5</v>
      </c>
      <c r="B17" s="4"/>
      <c r="C17" s="4"/>
      <c r="D17" s="5" t="s">
        <v>6</v>
      </c>
      <c r="E17" s="42">
        <f>E18+E24+E32+E37</f>
        <v>1202.5500000000002</v>
      </c>
      <c r="F17" s="42">
        <f>F18+F24+F32+F37</f>
        <v>1181.45</v>
      </c>
      <c r="G17" s="42">
        <f>G18+G24+G32+G37</f>
        <v>1159.65</v>
      </c>
    </row>
    <row r="18" spans="1:7" ht="45" customHeight="1">
      <c r="A18" s="2" t="s">
        <v>7</v>
      </c>
      <c r="B18" s="24"/>
      <c r="C18" s="2"/>
      <c r="D18" s="25" t="s">
        <v>8</v>
      </c>
      <c r="E18" s="22">
        <v>540.3</v>
      </c>
      <c r="F18" s="22">
        <v>540.3</v>
      </c>
      <c r="G18" s="22">
        <v>540.3</v>
      </c>
    </row>
    <row r="19" spans="1:7" ht="53.25" customHeight="1">
      <c r="A19" s="2" t="s">
        <v>7</v>
      </c>
      <c r="B19" s="24" t="s">
        <v>62</v>
      </c>
      <c r="C19" s="2"/>
      <c r="D19" s="25" t="s">
        <v>107</v>
      </c>
      <c r="E19" s="22">
        <v>540.3</v>
      </c>
      <c r="F19" s="22">
        <v>540.3</v>
      </c>
      <c r="G19" s="22">
        <v>540.3</v>
      </c>
    </row>
    <row r="20" spans="1:7" ht="20.25" customHeight="1">
      <c r="A20" s="2" t="s">
        <v>7</v>
      </c>
      <c r="B20" s="24" t="s">
        <v>63</v>
      </c>
      <c r="C20" s="2"/>
      <c r="D20" s="25" t="s">
        <v>65</v>
      </c>
      <c r="E20" s="22">
        <v>540.3</v>
      </c>
      <c r="F20" s="22">
        <v>540.3</v>
      </c>
      <c r="G20" s="22">
        <v>540.3</v>
      </c>
    </row>
    <row r="21" spans="1:7" ht="43.5" customHeight="1">
      <c r="A21" s="2" t="s">
        <v>7</v>
      </c>
      <c r="B21" s="24" t="s">
        <v>64</v>
      </c>
      <c r="C21" s="2"/>
      <c r="D21" s="25" t="s">
        <v>66</v>
      </c>
      <c r="E21" s="22">
        <v>540.3</v>
      </c>
      <c r="F21" s="22">
        <v>540.3</v>
      </c>
      <c r="G21" s="22">
        <v>540.3</v>
      </c>
    </row>
    <row r="22" spans="1:7" ht="78" customHeight="1">
      <c r="A22" s="2" t="s">
        <v>7</v>
      </c>
      <c r="B22" s="24" t="s">
        <v>64</v>
      </c>
      <c r="C22" s="2" t="s">
        <v>9</v>
      </c>
      <c r="D22" s="25" t="s">
        <v>67</v>
      </c>
      <c r="E22" s="22">
        <v>540.3</v>
      </c>
      <c r="F22" s="22">
        <v>540.3</v>
      </c>
      <c r="G22" s="22">
        <v>540.3</v>
      </c>
    </row>
    <row r="23" spans="1:7" ht="33" customHeight="1">
      <c r="A23" s="2" t="s">
        <v>7</v>
      </c>
      <c r="B23" s="24" t="s">
        <v>64</v>
      </c>
      <c r="C23" s="2" t="s">
        <v>36</v>
      </c>
      <c r="D23" s="25" t="s">
        <v>80</v>
      </c>
      <c r="E23" s="22">
        <v>540.3</v>
      </c>
      <c r="F23" s="22">
        <v>540.3</v>
      </c>
      <c r="G23" s="22">
        <v>540.3</v>
      </c>
    </row>
    <row r="24" spans="1:7" ht="70.5" customHeight="1">
      <c r="A24" s="2" t="s">
        <v>11</v>
      </c>
      <c r="B24" s="2"/>
      <c r="C24" s="2"/>
      <c r="D24" s="25" t="s">
        <v>12</v>
      </c>
      <c r="E24" s="22">
        <v>661.1</v>
      </c>
      <c r="F24" s="22">
        <f aca="true" t="shared" si="0" ref="F24:G26">F25</f>
        <v>640</v>
      </c>
      <c r="G24" s="22">
        <f t="shared" si="0"/>
        <v>618.2</v>
      </c>
    </row>
    <row r="25" spans="1:7" ht="50.25" customHeight="1">
      <c r="A25" s="2" t="s">
        <v>11</v>
      </c>
      <c r="B25" s="24" t="s">
        <v>62</v>
      </c>
      <c r="C25" s="2"/>
      <c r="D25" s="25" t="s">
        <v>107</v>
      </c>
      <c r="E25" s="22">
        <v>661.1</v>
      </c>
      <c r="F25" s="22">
        <f t="shared" si="0"/>
        <v>640</v>
      </c>
      <c r="G25" s="22">
        <f t="shared" si="0"/>
        <v>618.2</v>
      </c>
    </row>
    <row r="26" spans="1:7" ht="22.5" customHeight="1">
      <c r="A26" s="2" t="s">
        <v>11</v>
      </c>
      <c r="B26" s="24" t="s">
        <v>63</v>
      </c>
      <c r="C26" s="2"/>
      <c r="D26" s="25" t="s">
        <v>49</v>
      </c>
      <c r="E26" s="22">
        <v>661.1</v>
      </c>
      <c r="F26" s="22">
        <f t="shared" si="0"/>
        <v>640</v>
      </c>
      <c r="G26" s="22">
        <f t="shared" si="0"/>
        <v>618.2</v>
      </c>
    </row>
    <row r="27" spans="1:7" ht="41.25" customHeight="1">
      <c r="A27" s="2" t="s">
        <v>11</v>
      </c>
      <c r="B27" s="24" t="s">
        <v>68</v>
      </c>
      <c r="C27" s="2"/>
      <c r="D27" s="25" t="s">
        <v>37</v>
      </c>
      <c r="E27" s="22">
        <v>661.1</v>
      </c>
      <c r="F27" s="22">
        <f>F28+F30</f>
        <v>640</v>
      </c>
      <c r="G27" s="22">
        <f>G28+G30</f>
        <v>618.2</v>
      </c>
    </row>
    <row r="28" spans="1:7" ht="81.75" customHeight="1">
      <c r="A28" s="2" t="s">
        <v>11</v>
      </c>
      <c r="B28" s="24" t="s">
        <v>68</v>
      </c>
      <c r="C28" s="2" t="s">
        <v>9</v>
      </c>
      <c r="D28" s="25" t="s">
        <v>10</v>
      </c>
      <c r="E28" s="22">
        <v>423.3</v>
      </c>
      <c r="F28" s="22">
        <v>423.3</v>
      </c>
      <c r="G28" s="22">
        <v>423.3</v>
      </c>
    </row>
    <row r="29" spans="1:7" ht="28.5" customHeight="1">
      <c r="A29" s="2" t="s">
        <v>11</v>
      </c>
      <c r="B29" s="24" t="s">
        <v>68</v>
      </c>
      <c r="C29" s="2" t="s">
        <v>36</v>
      </c>
      <c r="D29" s="25" t="s">
        <v>80</v>
      </c>
      <c r="E29" s="22">
        <v>423.3</v>
      </c>
      <c r="F29" s="22">
        <v>423.3</v>
      </c>
      <c r="G29" s="22">
        <v>423.3</v>
      </c>
    </row>
    <row r="30" spans="1:7" ht="33" customHeight="1">
      <c r="A30" s="2" t="s">
        <v>11</v>
      </c>
      <c r="B30" s="24" t="s">
        <v>68</v>
      </c>
      <c r="C30" s="2" t="s">
        <v>13</v>
      </c>
      <c r="D30" s="25" t="s">
        <v>14</v>
      </c>
      <c r="E30" s="22">
        <v>237.8</v>
      </c>
      <c r="F30" s="22">
        <v>216.7</v>
      </c>
      <c r="G30" s="22">
        <v>194.9</v>
      </c>
    </row>
    <row r="31" spans="1:7" ht="42.75" customHeight="1">
      <c r="A31" s="2" t="s">
        <v>11</v>
      </c>
      <c r="B31" s="24" t="s">
        <v>68</v>
      </c>
      <c r="C31" s="2" t="s">
        <v>38</v>
      </c>
      <c r="D31" s="25" t="s">
        <v>39</v>
      </c>
      <c r="E31" s="22">
        <v>237.8</v>
      </c>
      <c r="F31" s="22">
        <v>216.7</v>
      </c>
      <c r="G31" s="22">
        <v>194.9</v>
      </c>
    </row>
    <row r="32" spans="1:7" ht="22.5" customHeight="1">
      <c r="A32" s="2" t="s">
        <v>69</v>
      </c>
      <c r="B32" s="24"/>
      <c r="C32" s="2"/>
      <c r="D32" s="25" t="s">
        <v>70</v>
      </c>
      <c r="E32" s="22">
        <v>1</v>
      </c>
      <c r="F32" s="22">
        <v>1</v>
      </c>
      <c r="G32" s="22">
        <v>1</v>
      </c>
    </row>
    <row r="33" spans="1:7" ht="22.5" customHeight="1">
      <c r="A33" s="2" t="s">
        <v>69</v>
      </c>
      <c r="B33" s="24" t="s">
        <v>75</v>
      </c>
      <c r="C33" s="2"/>
      <c r="D33" s="25" t="s">
        <v>76</v>
      </c>
      <c r="E33" s="22">
        <v>1</v>
      </c>
      <c r="F33" s="22">
        <v>1</v>
      </c>
      <c r="G33" s="22">
        <v>1</v>
      </c>
    </row>
    <row r="34" spans="1:7" ht="22.5" customHeight="1">
      <c r="A34" s="2" t="s">
        <v>69</v>
      </c>
      <c r="B34" s="24" t="s">
        <v>71</v>
      </c>
      <c r="C34" s="2"/>
      <c r="D34" s="25" t="s">
        <v>72</v>
      </c>
      <c r="E34" s="22">
        <v>1</v>
      </c>
      <c r="F34" s="22">
        <v>1</v>
      </c>
      <c r="G34" s="22">
        <v>1</v>
      </c>
    </row>
    <row r="35" spans="1:7" ht="22.5" customHeight="1">
      <c r="A35" s="2" t="s">
        <v>69</v>
      </c>
      <c r="B35" s="24" t="s">
        <v>71</v>
      </c>
      <c r="C35" s="2" t="s">
        <v>122</v>
      </c>
      <c r="D35" s="25" t="s">
        <v>123</v>
      </c>
      <c r="E35" s="22">
        <v>1</v>
      </c>
      <c r="F35" s="22">
        <v>1</v>
      </c>
      <c r="G35" s="22">
        <v>1</v>
      </c>
    </row>
    <row r="36" spans="1:7" ht="22.5" customHeight="1">
      <c r="A36" s="2" t="s">
        <v>69</v>
      </c>
      <c r="B36" s="24" t="s">
        <v>71</v>
      </c>
      <c r="C36" s="2" t="s">
        <v>73</v>
      </c>
      <c r="D36" s="25" t="s">
        <v>74</v>
      </c>
      <c r="E36" s="22">
        <v>1</v>
      </c>
      <c r="F36" s="22">
        <v>1</v>
      </c>
      <c r="G36" s="22">
        <v>1</v>
      </c>
    </row>
    <row r="37" spans="1:7" ht="22.5" customHeight="1">
      <c r="A37" s="2" t="s">
        <v>34</v>
      </c>
      <c r="B37" s="24"/>
      <c r="C37" s="2"/>
      <c r="D37" s="25" t="s">
        <v>35</v>
      </c>
      <c r="E37" s="38">
        <v>0.15</v>
      </c>
      <c r="F37" s="38">
        <v>0.15</v>
      </c>
      <c r="G37" s="38">
        <v>0.15</v>
      </c>
    </row>
    <row r="38" spans="1:7" ht="66" customHeight="1">
      <c r="A38" s="2" t="s">
        <v>34</v>
      </c>
      <c r="B38" s="24" t="s">
        <v>62</v>
      </c>
      <c r="C38" s="2"/>
      <c r="D38" s="25" t="s">
        <v>107</v>
      </c>
      <c r="E38" s="38">
        <v>0.15</v>
      </c>
      <c r="F38" s="38">
        <v>0.15</v>
      </c>
      <c r="G38" s="38">
        <v>0.15</v>
      </c>
    </row>
    <row r="39" spans="1:7" ht="75.75" customHeight="1">
      <c r="A39" s="2" t="s">
        <v>34</v>
      </c>
      <c r="B39" s="24" t="s">
        <v>77</v>
      </c>
      <c r="C39" s="2"/>
      <c r="D39" s="25" t="s">
        <v>50</v>
      </c>
      <c r="E39" s="38">
        <v>0.15</v>
      </c>
      <c r="F39" s="38">
        <v>0.15</v>
      </c>
      <c r="G39" s="38">
        <v>0.15</v>
      </c>
    </row>
    <row r="40" spans="1:7" ht="78" customHeight="1">
      <c r="A40" s="2" t="s">
        <v>34</v>
      </c>
      <c r="B40" s="24" t="s">
        <v>121</v>
      </c>
      <c r="C40" s="2"/>
      <c r="D40" s="25" t="s">
        <v>47</v>
      </c>
      <c r="E40" s="38">
        <v>0.15</v>
      </c>
      <c r="F40" s="38">
        <v>0.15</v>
      </c>
      <c r="G40" s="38">
        <v>0.15</v>
      </c>
    </row>
    <row r="41" spans="1:7" ht="30.75" customHeight="1">
      <c r="A41" s="2" t="s">
        <v>34</v>
      </c>
      <c r="B41" s="24" t="s">
        <v>121</v>
      </c>
      <c r="C41" s="2" t="s">
        <v>13</v>
      </c>
      <c r="D41" s="25" t="s">
        <v>14</v>
      </c>
      <c r="E41" s="38">
        <v>0.15</v>
      </c>
      <c r="F41" s="38">
        <v>0.15</v>
      </c>
      <c r="G41" s="38">
        <v>0.15</v>
      </c>
    </row>
    <row r="42" spans="1:7" ht="27.75" customHeight="1">
      <c r="A42" s="2" t="s">
        <v>34</v>
      </c>
      <c r="B42" s="24" t="s">
        <v>121</v>
      </c>
      <c r="C42" s="2" t="s">
        <v>38</v>
      </c>
      <c r="D42" s="25" t="s">
        <v>39</v>
      </c>
      <c r="E42" s="38">
        <v>0.15</v>
      </c>
      <c r="F42" s="38">
        <v>0.15</v>
      </c>
      <c r="G42" s="38">
        <v>0.15</v>
      </c>
    </row>
    <row r="43" spans="1:7" ht="21" customHeight="1">
      <c r="A43" s="6" t="s">
        <v>15</v>
      </c>
      <c r="B43" s="6"/>
      <c r="C43" s="2"/>
      <c r="D43" s="5" t="s">
        <v>16</v>
      </c>
      <c r="E43" s="37">
        <v>67.4</v>
      </c>
      <c r="F43" s="37">
        <v>67.4</v>
      </c>
      <c r="G43" s="37">
        <v>67.4</v>
      </c>
    </row>
    <row r="44" spans="1:7" ht="21" customHeight="1">
      <c r="A44" s="2" t="s">
        <v>17</v>
      </c>
      <c r="B44" s="24"/>
      <c r="C44" s="2"/>
      <c r="D44" s="25" t="s">
        <v>18</v>
      </c>
      <c r="E44" s="22">
        <v>67.4</v>
      </c>
      <c r="F44" s="22">
        <v>67.4</v>
      </c>
      <c r="G44" s="22">
        <v>67.4</v>
      </c>
    </row>
    <row r="45" spans="1:7" ht="66" customHeight="1">
      <c r="A45" s="2" t="s">
        <v>17</v>
      </c>
      <c r="B45" s="24" t="s">
        <v>62</v>
      </c>
      <c r="C45" s="2"/>
      <c r="D45" s="25" t="s">
        <v>78</v>
      </c>
      <c r="E45" s="22">
        <v>67.4</v>
      </c>
      <c r="F45" s="22">
        <v>67.4</v>
      </c>
      <c r="G45" s="22">
        <v>67.4</v>
      </c>
    </row>
    <row r="46" spans="1:7" ht="81.75" customHeight="1">
      <c r="A46" s="2" t="s">
        <v>17</v>
      </c>
      <c r="B46" s="24" t="s">
        <v>77</v>
      </c>
      <c r="C46" s="2"/>
      <c r="D46" s="25" t="s">
        <v>50</v>
      </c>
      <c r="E46" s="22">
        <v>67.4</v>
      </c>
      <c r="F46" s="22">
        <v>67.4</v>
      </c>
      <c r="G46" s="22">
        <v>67.4</v>
      </c>
    </row>
    <row r="47" spans="1:7" ht="78" customHeight="1">
      <c r="A47" s="2" t="s">
        <v>17</v>
      </c>
      <c r="B47" s="24" t="s">
        <v>79</v>
      </c>
      <c r="C47" s="2"/>
      <c r="D47" s="25" t="s">
        <v>40</v>
      </c>
      <c r="E47" s="22">
        <v>67.4</v>
      </c>
      <c r="F47" s="22">
        <v>67.4</v>
      </c>
      <c r="G47" s="22">
        <v>67.4</v>
      </c>
    </row>
    <row r="48" spans="1:7" ht="82.5" customHeight="1">
      <c r="A48" s="2" t="s">
        <v>17</v>
      </c>
      <c r="B48" s="24" t="s">
        <v>79</v>
      </c>
      <c r="C48" s="2" t="s">
        <v>9</v>
      </c>
      <c r="D48" s="25" t="s">
        <v>10</v>
      </c>
      <c r="E48" s="22">
        <v>63.2</v>
      </c>
      <c r="F48" s="22">
        <v>63.2</v>
      </c>
      <c r="G48" s="22">
        <v>63.2</v>
      </c>
    </row>
    <row r="49" spans="1:7" ht="27.75" customHeight="1">
      <c r="A49" s="2" t="s">
        <v>17</v>
      </c>
      <c r="B49" s="24" t="s">
        <v>79</v>
      </c>
      <c r="C49" s="2" t="s">
        <v>36</v>
      </c>
      <c r="D49" s="25" t="s">
        <v>80</v>
      </c>
      <c r="E49" s="22">
        <v>63.2</v>
      </c>
      <c r="F49" s="22">
        <v>63.2</v>
      </c>
      <c r="G49" s="22">
        <v>63.2</v>
      </c>
    </row>
    <row r="50" spans="1:7" ht="36" customHeight="1">
      <c r="A50" s="2" t="s">
        <v>17</v>
      </c>
      <c r="B50" s="24" t="s">
        <v>79</v>
      </c>
      <c r="C50" s="2" t="s">
        <v>13</v>
      </c>
      <c r="D50" s="25" t="s">
        <v>14</v>
      </c>
      <c r="E50" s="22">
        <v>4.2</v>
      </c>
      <c r="F50" s="22">
        <v>4.2</v>
      </c>
      <c r="G50" s="22">
        <v>4.2</v>
      </c>
    </row>
    <row r="51" spans="1:7" ht="42" customHeight="1">
      <c r="A51" s="2" t="s">
        <v>17</v>
      </c>
      <c r="B51" s="24" t="s">
        <v>79</v>
      </c>
      <c r="C51" s="2" t="s">
        <v>38</v>
      </c>
      <c r="D51" s="25" t="s">
        <v>39</v>
      </c>
      <c r="E51" s="22">
        <v>4.2</v>
      </c>
      <c r="F51" s="22">
        <v>4.2</v>
      </c>
      <c r="G51" s="22">
        <v>4.2</v>
      </c>
    </row>
    <row r="52" spans="1:7" ht="24.75" customHeight="1">
      <c r="A52" s="6" t="s">
        <v>30</v>
      </c>
      <c r="B52" s="6"/>
      <c r="C52" s="2"/>
      <c r="D52" s="5" t="s">
        <v>31</v>
      </c>
      <c r="E52" s="16">
        <f>E53</f>
        <v>1161.7</v>
      </c>
      <c r="F52" s="16">
        <f>F53</f>
        <v>1161.7</v>
      </c>
      <c r="G52" s="16">
        <f>G53</f>
        <v>1161.7</v>
      </c>
    </row>
    <row r="53" spans="1:7" ht="30" customHeight="1">
      <c r="A53" s="2" t="s">
        <v>32</v>
      </c>
      <c r="B53" s="24"/>
      <c r="C53" s="2"/>
      <c r="D53" s="25" t="s">
        <v>33</v>
      </c>
      <c r="E53" s="36">
        <v>1161.7</v>
      </c>
      <c r="F53" s="36">
        <v>1161.7</v>
      </c>
      <c r="G53" s="36">
        <v>1161.7</v>
      </c>
    </row>
    <row r="54" spans="1:7" ht="67.5" customHeight="1">
      <c r="A54" s="2" t="s">
        <v>32</v>
      </c>
      <c r="B54" s="24" t="s">
        <v>62</v>
      </c>
      <c r="C54" s="2"/>
      <c r="D54" s="25" t="s">
        <v>107</v>
      </c>
      <c r="E54" s="36">
        <v>1161.7</v>
      </c>
      <c r="F54" s="36">
        <v>1161.7</v>
      </c>
      <c r="G54" s="36">
        <v>1161.7</v>
      </c>
    </row>
    <row r="55" spans="1:7" ht="81.75" customHeight="1">
      <c r="A55" s="2" t="s">
        <v>32</v>
      </c>
      <c r="B55" s="24" t="s">
        <v>77</v>
      </c>
      <c r="C55" s="2"/>
      <c r="D55" s="25" t="s">
        <v>50</v>
      </c>
      <c r="E55" s="36">
        <v>1161.7</v>
      </c>
      <c r="F55" s="36">
        <v>1161.7</v>
      </c>
      <c r="G55" s="36">
        <v>1161.7</v>
      </c>
    </row>
    <row r="56" spans="1:7" ht="78.75" customHeight="1">
      <c r="A56" s="2" t="s">
        <v>32</v>
      </c>
      <c r="B56" s="24" t="s">
        <v>81</v>
      </c>
      <c r="C56" s="26"/>
      <c r="D56" s="27" t="s">
        <v>41</v>
      </c>
      <c r="E56" s="36">
        <v>1161.7</v>
      </c>
      <c r="F56" s="36">
        <v>1161.7</v>
      </c>
      <c r="G56" s="36">
        <v>1161.7</v>
      </c>
    </row>
    <row r="57" spans="1:7" ht="21" customHeight="1">
      <c r="A57" s="2" t="s">
        <v>32</v>
      </c>
      <c r="B57" s="24" t="s">
        <v>81</v>
      </c>
      <c r="C57" s="26" t="s">
        <v>28</v>
      </c>
      <c r="D57" s="27" t="s">
        <v>29</v>
      </c>
      <c r="E57" s="36">
        <v>1161.7</v>
      </c>
      <c r="F57" s="36">
        <v>1161.7</v>
      </c>
      <c r="G57" s="36">
        <v>1161.7</v>
      </c>
    </row>
    <row r="58" spans="1:7" ht="21" customHeight="1">
      <c r="A58" s="2" t="s">
        <v>32</v>
      </c>
      <c r="B58" s="24" t="s">
        <v>81</v>
      </c>
      <c r="C58" s="26" t="s">
        <v>42</v>
      </c>
      <c r="D58" s="27" t="s">
        <v>43</v>
      </c>
      <c r="E58" s="36">
        <v>1161.7</v>
      </c>
      <c r="F58" s="36">
        <v>1161.7</v>
      </c>
      <c r="G58" s="36">
        <v>1161.7</v>
      </c>
    </row>
    <row r="59" spans="1:7" ht="16.5" customHeight="1">
      <c r="A59" s="6" t="s">
        <v>19</v>
      </c>
      <c r="B59" s="6"/>
      <c r="C59" s="2"/>
      <c r="D59" s="5" t="s">
        <v>20</v>
      </c>
      <c r="E59" s="16">
        <f>E60</f>
        <v>105.9</v>
      </c>
      <c r="F59" s="16">
        <f>F60</f>
        <v>105.9</v>
      </c>
      <c r="G59" s="16">
        <f>G60</f>
        <v>105.9</v>
      </c>
    </row>
    <row r="60" spans="1:7" ht="28.5" customHeight="1">
      <c r="A60" s="2" t="s">
        <v>21</v>
      </c>
      <c r="B60" s="24"/>
      <c r="C60" s="2"/>
      <c r="D60" s="25" t="s">
        <v>22</v>
      </c>
      <c r="E60" s="22">
        <f aca="true" t="shared" si="1" ref="E60:G61">E61</f>
        <v>105.9</v>
      </c>
      <c r="F60" s="22">
        <f t="shared" si="1"/>
        <v>105.9</v>
      </c>
      <c r="G60" s="22">
        <f t="shared" si="1"/>
        <v>105.9</v>
      </c>
    </row>
    <row r="61" spans="1:7" ht="77.25" customHeight="1">
      <c r="A61" s="2" t="s">
        <v>21</v>
      </c>
      <c r="B61" s="24" t="s">
        <v>82</v>
      </c>
      <c r="C61" s="2"/>
      <c r="D61" s="25" t="s">
        <v>113</v>
      </c>
      <c r="E61" s="22">
        <f t="shared" si="1"/>
        <v>105.9</v>
      </c>
      <c r="F61" s="22">
        <f t="shared" si="1"/>
        <v>105.9</v>
      </c>
      <c r="G61" s="22">
        <f t="shared" si="1"/>
        <v>105.9</v>
      </c>
    </row>
    <row r="62" spans="1:7" ht="40.5" customHeight="1">
      <c r="A62" s="2" t="s">
        <v>21</v>
      </c>
      <c r="B62" s="24" t="s">
        <v>84</v>
      </c>
      <c r="C62" s="2"/>
      <c r="D62" s="25" t="s">
        <v>51</v>
      </c>
      <c r="E62" s="22">
        <f>E63+E66</f>
        <v>105.9</v>
      </c>
      <c r="F62" s="22">
        <f>F63+F66</f>
        <v>105.9</v>
      </c>
      <c r="G62" s="22">
        <f>G63+G66</f>
        <v>105.9</v>
      </c>
    </row>
    <row r="63" spans="1:7" ht="21" customHeight="1">
      <c r="A63" s="2" t="s">
        <v>21</v>
      </c>
      <c r="B63" s="24" t="s">
        <v>85</v>
      </c>
      <c r="C63" s="2"/>
      <c r="D63" s="25" t="s">
        <v>23</v>
      </c>
      <c r="E63" s="22">
        <v>85.9</v>
      </c>
      <c r="F63" s="22">
        <v>85.9</v>
      </c>
      <c r="G63" s="22">
        <v>85.9</v>
      </c>
    </row>
    <row r="64" spans="1:7" ht="32.25" customHeight="1">
      <c r="A64" s="2" t="s">
        <v>21</v>
      </c>
      <c r="B64" s="24" t="s">
        <v>85</v>
      </c>
      <c r="C64" s="2" t="s">
        <v>13</v>
      </c>
      <c r="D64" s="25" t="s">
        <v>14</v>
      </c>
      <c r="E64" s="22">
        <v>85.9</v>
      </c>
      <c r="F64" s="22">
        <v>85.9</v>
      </c>
      <c r="G64" s="22">
        <v>85.9</v>
      </c>
    </row>
    <row r="65" spans="1:7" ht="43.5" customHeight="1">
      <c r="A65" s="2" t="s">
        <v>21</v>
      </c>
      <c r="B65" s="24" t="s">
        <v>85</v>
      </c>
      <c r="C65" s="2" t="s">
        <v>38</v>
      </c>
      <c r="D65" s="25" t="s">
        <v>39</v>
      </c>
      <c r="E65" s="22">
        <v>85.9</v>
      </c>
      <c r="F65" s="22">
        <v>85.9</v>
      </c>
      <c r="G65" s="22">
        <v>85.9</v>
      </c>
    </row>
    <row r="66" spans="1:7" ht="42.75" customHeight="1">
      <c r="A66" s="2" t="s">
        <v>21</v>
      </c>
      <c r="B66" s="24" t="s">
        <v>86</v>
      </c>
      <c r="C66" s="2"/>
      <c r="D66" s="25" t="s">
        <v>44</v>
      </c>
      <c r="E66" s="22">
        <v>20</v>
      </c>
      <c r="F66" s="22">
        <v>20</v>
      </c>
      <c r="G66" s="22">
        <v>20</v>
      </c>
    </row>
    <row r="67" spans="1:7" ht="36" customHeight="1">
      <c r="A67" s="2" t="s">
        <v>21</v>
      </c>
      <c r="B67" s="24" t="s">
        <v>86</v>
      </c>
      <c r="C67" s="2" t="s">
        <v>13</v>
      </c>
      <c r="D67" s="25" t="s">
        <v>14</v>
      </c>
      <c r="E67" s="22">
        <v>20</v>
      </c>
      <c r="F67" s="22">
        <v>20</v>
      </c>
      <c r="G67" s="22">
        <v>20</v>
      </c>
    </row>
    <row r="68" spans="1:7" ht="40.5" customHeight="1">
      <c r="A68" s="2" t="s">
        <v>21</v>
      </c>
      <c r="B68" s="24" t="s">
        <v>86</v>
      </c>
      <c r="C68" s="2" t="s">
        <v>38</v>
      </c>
      <c r="D68" s="25" t="s">
        <v>39</v>
      </c>
      <c r="E68" s="22">
        <v>20</v>
      </c>
      <c r="F68" s="22">
        <v>20</v>
      </c>
      <c r="G68" s="22">
        <v>20</v>
      </c>
    </row>
    <row r="69" spans="1:7" ht="33" customHeight="1">
      <c r="A69" s="6" t="s">
        <v>24</v>
      </c>
      <c r="B69" s="6"/>
      <c r="C69" s="5"/>
      <c r="D69" s="7" t="s">
        <v>25</v>
      </c>
      <c r="E69" s="16">
        <v>667.6</v>
      </c>
      <c r="F69" s="16">
        <v>667.6</v>
      </c>
      <c r="G69" s="16">
        <v>667.6</v>
      </c>
    </row>
    <row r="70" spans="1:7" ht="31.5" customHeight="1">
      <c r="A70" s="2" t="s">
        <v>26</v>
      </c>
      <c r="B70" s="24"/>
      <c r="C70" s="2"/>
      <c r="D70" s="25" t="s">
        <v>27</v>
      </c>
      <c r="E70" s="28">
        <v>667.6</v>
      </c>
      <c r="F70" s="28">
        <v>667.6</v>
      </c>
      <c r="G70" s="28">
        <v>667.6</v>
      </c>
    </row>
    <row r="71" spans="1:7" ht="67.5" customHeight="1">
      <c r="A71" s="2" t="s">
        <v>26</v>
      </c>
      <c r="B71" s="24" t="s">
        <v>62</v>
      </c>
      <c r="C71" s="2"/>
      <c r="D71" s="25" t="s">
        <v>108</v>
      </c>
      <c r="E71" s="28">
        <v>667.6</v>
      </c>
      <c r="F71" s="28">
        <v>667.6</v>
      </c>
      <c r="G71" s="28">
        <v>667.6</v>
      </c>
    </row>
    <row r="72" spans="1:7" ht="69.75" customHeight="1">
      <c r="A72" s="2" t="s">
        <v>26</v>
      </c>
      <c r="B72" s="24" t="s">
        <v>88</v>
      </c>
      <c r="C72" s="2"/>
      <c r="D72" s="25" t="s">
        <v>87</v>
      </c>
      <c r="E72" s="28">
        <f>E73+E76</f>
        <v>667.6</v>
      </c>
      <c r="F72" s="28">
        <f>F73+F76</f>
        <v>667.6</v>
      </c>
      <c r="G72" s="28">
        <f>G73+G76</f>
        <v>667.6</v>
      </c>
    </row>
    <row r="73" spans="1:7" ht="81" customHeight="1">
      <c r="A73" s="26" t="s">
        <v>26</v>
      </c>
      <c r="B73" s="24" t="s">
        <v>89</v>
      </c>
      <c r="C73" s="26"/>
      <c r="D73" s="27" t="s">
        <v>45</v>
      </c>
      <c r="E73" s="29">
        <v>666.6</v>
      </c>
      <c r="F73" s="29">
        <v>666.6</v>
      </c>
      <c r="G73" s="29">
        <v>666.6</v>
      </c>
    </row>
    <row r="74" spans="1:7" ht="21.75" customHeight="1">
      <c r="A74" s="30" t="s">
        <v>26</v>
      </c>
      <c r="B74" s="24" t="s">
        <v>89</v>
      </c>
      <c r="C74" s="30" t="s">
        <v>28</v>
      </c>
      <c r="D74" s="27" t="s">
        <v>29</v>
      </c>
      <c r="E74" s="29">
        <v>666.6</v>
      </c>
      <c r="F74" s="29">
        <v>666.6</v>
      </c>
      <c r="G74" s="29">
        <v>666.6</v>
      </c>
    </row>
    <row r="75" spans="1:7" ht="25.5" customHeight="1">
      <c r="A75" s="30" t="s">
        <v>26</v>
      </c>
      <c r="B75" s="24" t="s">
        <v>89</v>
      </c>
      <c r="C75" s="30" t="s">
        <v>42</v>
      </c>
      <c r="D75" s="27" t="s">
        <v>43</v>
      </c>
      <c r="E75" s="29">
        <v>666.6</v>
      </c>
      <c r="F75" s="29">
        <v>666.6</v>
      </c>
      <c r="G75" s="29">
        <v>666.6</v>
      </c>
    </row>
    <row r="76" spans="1:7" ht="79.5" customHeight="1">
      <c r="A76" s="30" t="s">
        <v>26</v>
      </c>
      <c r="B76" s="24" t="s">
        <v>90</v>
      </c>
      <c r="C76" s="30"/>
      <c r="D76" s="27" t="s">
        <v>46</v>
      </c>
      <c r="E76" s="28">
        <v>1</v>
      </c>
      <c r="F76" s="28">
        <v>1</v>
      </c>
      <c r="G76" s="28">
        <v>1</v>
      </c>
    </row>
    <row r="77" spans="1:7" ht="27" customHeight="1">
      <c r="A77" s="30" t="s">
        <v>26</v>
      </c>
      <c r="B77" s="24" t="s">
        <v>90</v>
      </c>
      <c r="C77" s="30" t="s">
        <v>28</v>
      </c>
      <c r="D77" s="27" t="s">
        <v>29</v>
      </c>
      <c r="E77" s="28">
        <v>1</v>
      </c>
      <c r="F77" s="28">
        <v>1</v>
      </c>
      <c r="G77" s="28">
        <v>1</v>
      </c>
    </row>
    <row r="78" spans="1:7" ht="21" customHeight="1">
      <c r="A78" s="30" t="s">
        <v>26</v>
      </c>
      <c r="B78" s="24" t="s">
        <v>90</v>
      </c>
      <c r="C78" s="30" t="s">
        <v>42</v>
      </c>
      <c r="D78" s="25" t="s">
        <v>43</v>
      </c>
      <c r="E78" s="28">
        <v>1</v>
      </c>
      <c r="F78" s="28">
        <v>1</v>
      </c>
      <c r="G78" s="28">
        <v>1</v>
      </c>
    </row>
    <row r="79" spans="5:6" ht="12.75">
      <c r="E79" s="20"/>
      <c r="F79" s="20"/>
    </row>
    <row r="80" spans="5:6" ht="12.75">
      <c r="E80" s="21"/>
      <c r="F80" s="21"/>
    </row>
  </sheetData>
  <sheetProtection/>
  <mergeCells count="11">
    <mergeCell ref="F14:G14"/>
    <mergeCell ref="D13:D15"/>
    <mergeCell ref="D9:G9"/>
    <mergeCell ref="C13:C15"/>
    <mergeCell ref="B13:B15"/>
    <mergeCell ref="A13:A15"/>
    <mergeCell ref="A10:F10"/>
    <mergeCell ref="A11:D11"/>
    <mergeCell ref="A12:D12"/>
    <mergeCell ref="E13:G13"/>
    <mergeCell ref="E14:E15"/>
  </mergeCells>
  <printOptions/>
  <pageMargins left="0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9" sqref="A9:F9"/>
    </sheetView>
  </sheetViews>
  <sheetFormatPr defaultColWidth="9.140625" defaultRowHeight="12.75"/>
  <cols>
    <col min="1" max="1" width="4.8515625" style="0" customWidth="1"/>
    <col min="2" max="2" width="5.57421875" style="0" customWidth="1"/>
    <col min="3" max="3" width="11.421875" style="19" customWidth="1"/>
    <col min="4" max="4" width="6.140625" style="0" customWidth="1"/>
    <col min="5" max="5" width="37.57421875" style="0" customWidth="1"/>
    <col min="6" max="8" width="10.7109375" style="0" customWidth="1"/>
  </cols>
  <sheetData>
    <row r="1" spans="1:8" ht="21" customHeight="1">
      <c r="A1" s="8"/>
      <c r="B1" s="8"/>
      <c r="C1" s="17"/>
      <c r="D1" s="8"/>
      <c r="E1" s="9" t="s">
        <v>96</v>
      </c>
      <c r="F1" s="10"/>
      <c r="G1" s="10"/>
      <c r="H1" s="11"/>
    </row>
    <row r="2" spans="1:8" ht="12.75">
      <c r="A2" s="8"/>
      <c r="B2" s="8"/>
      <c r="C2" s="17"/>
      <c r="D2" s="8"/>
      <c r="E2" s="12" t="s">
        <v>118</v>
      </c>
      <c r="F2" s="10"/>
      <c r="G2" s="11"/>
      <c r="H2" s="11"/>
    </row>
    <row r="3" spans="1:8" ht="12.75">
      <c r="A3" s="8"/>
      <c r="B3" s="8"/>
      <c r="C3" s="17"/>
      <c r="D3" s="8"/>
      <c r="E3" s="12" t="s">
        <v>119</v>
      </c>
      <c r="F3" s="10"/>
      <c r="G3" s="11"/>
      <c r="H3" s="11"/>
    </row>
    <row r="4" spans="1:8" ht="12.75">
      <c r="A4" s="8"/>
      <c r="B4" s="8"/>
      <c r="C4" s="17"/>
      <c r="D4" s="8"/>
      <c r="E4" s="12" t="s">
        <v>125</v>
      </c>
      <c r="F4" s="10"/>
      <c r="G4" s="11"/>
      <c r="H4" s="11"/>
    </row>
    <row r="5" spans="1:8" ht="12.75">
      <c r="A5" s="13"/>
      <c r="B5" s="13"/>
      <c r="C5" s="18"/>
      <c r="D5" s="13"/>
      <c r="E5" s="12" t="s">
        <v>0</v>
      </c>
      <c r="F5" s="14"/>
      <c r="G5" s="11"/>
      <c r="H5" s="11"/>
    </row>
    <row r="6" spans="1:8" ht="12.75">
      <c r="A6" s="13"/>
      <c r="B6" s="13"/>
      <c r="C6" s="18"/>
      <c r="D6" s="13"/>
      <c r="E6" s="12" t="s">
        <v>98</v>
      </c>
      <c r="F6" s="12"/>
      <c r="G6" s="11"/>
      <c r="H6" s="11"/>
    </row>
    <row r="7" spans="1:8" ht="12.75">
      <c r="A7" s="13"/>
      <c r="B7" s="13"/>
      <c r="C7" s="18"/>
      <c r="D7" s="13"/>
      <c r="E7" s="15" t="s">
        <v>99</v>
      </c>
      <c r="F7" s="12"/>
      <c r="G7" s="11"/>
      <c r="H7" s="11"/>
    </row>
    <row r="8" spans="1:8" ht="12.75">
      <c r="A8" s="13"/>
      <c r="B8" s="13"/>
      <c r="C8" s="18"/>
      <c r="D8" s="13"/>
      <c r="E8" s="59"/>
      <c r="F8" s="59"/>
      <c r="G8" s="59"/>
      <c r="H8" s="59"/>
    </row>
    <row r="9" spans="1:8" ht="82.5" customHeight="1">
      <c r="A9" s="60" t="s">
        <v>105</v>
      </c>
      <c r="B9" s="60"/>
      <c r="C9" s="60"/>
      <c r="D9" s="60"/>
      <c r="E9" s="60"/>
      <c r="F9" s="60"/>
      <c r="G9" s="40"/>
      <c r="H9" s="11"/>
    </row>
    <row r="10" spans="1:8" ht="14.25">
      <c r="A10" s="60"/>
      <c r="B10" s="60"/>
      <c r="C10" s="60"/>
      <c r="D10" s="60"/>
      <c r="E10" s="60"/>
      <c r="F10" s="14"/>
      <c r="G10" s="14"/>
      <c r="H10" s="11"/>
    </row>
    <row r="11" spans="1:8" ht="12.75">
      <c r="A11" s="76"/>
      <c r="B11" s="76"/>
      <c r="C11" s="76"/>
      <c r="D11" s="76"/>
      <c r="E11" s="76"/>
      <c r="F11" s="14"/>
      <c r="G11" s="14"/>
      <c r="H11" s="11"/>
    </row>
    <row r="12" spans="1:8" ht="24.75" customHeight="1">
      <c r="A12" s="74" t="s">
        <v>61</v>
      </c>
      <c r="B12" s="74" t="s">
        <v>1</v>
      </c>
      <c r="C12" s="75" t="s">
        <v>2</v>
      </c>
      <c r="D12" s="74" t="s">
        <v>3</v>
      </c>
      <c r="E12" s="74" t="s">
        <v>115</v>
      </c>
      <c r="F12" s="53" t="s">
        <v>100</v>
      </c>
      <c r="G12" s="54"/>
      <c r="H12" s="55"/>
    </row>
    <row r="13" spans="1:8" ht="23.25" customHeight="1">
      <c r="A13" s="74"/>
      <c r="B13" s="74"/>
      <c r="C13" s="75"/>
      <c r="D13" s="74"/>
      <c r="E13" s="74"/>
      <c r="F13" s="57" t="s">
        <v>102</v>
      </c>
      <c r="G13" s="53" t="s">
        <v>106</v>
      </c>
      <c r="H13" s="55"/>
    </row>
    <row r="14" spans="1:8" ht="25.5" customHeight="1">
      <c r="A14" s="74"/>
      <c r="B14" s="74"/>
      <c r="C14" s="75"/>
      <c r="D14" s="74"/>
      <c r="E14" s="74"/>
      <c r="F14" s="58"/>
      <c r="G14" s="39" t="s">
        <v>103</v>
      </c>
      <c r="H14" s="39" t="s">
        <v>104</v>
      </c>
    </row>
    <row r="15" spans="1:8" ht="27" customHeight="1">
      <c r="A15" s="1"/>
      <c r="B15" s="2"/>
      <c r="C15" s="2"/>
      <c r="D15" s="2"/>
      <c r="E15" s="3" t="s">
        <v>48</v>
      </c>
      <c r="F15" s="42">
        <f>F16</f>
        <v>3205.1500000000005</v>
      </c>
      <c r="G15" s="42">
        <f>G16</f>
        <v>3184.05</v>
      </c>
      <c r="H15" s="42">
        <f>H16</f>
        <v>3162.25</v>
      </c>
    </row>
    <row r="16" spans="1:8" ht="27" customHeight="1">
      <c r="A16" s="1" t="s">
        <v>4</v>
      </c>
      <c r="B16" s="2"/>
      <c r="C16" s="2"/>
      <c r="D16" s="2"/>
      <c r="E16" s="3" t="s">
        <v>59</v>
      </c>
      <c r="F16" s="42">
        <f>F17+F43+F52+F59+F69</f>
        <v>3205.1500000000005</v>
      </c>
      <c r="G16" s="42">
        <f>G17+G43+G52+G59+G69</f>
        <v>3184.05</v>
      </c>
      <c r="H16" s="42">
        <f>H17+H43+H52+H59+H69</f>
        <v>3162.25</v>
      </c>
    </row>
    <row r="17" spans="1:8" ht="21" customHeight="1">
      <c r="A17" s="4" t="s">
        <v>4</v>
      </c>
      <c r="B17" s="4" t="s">
        <v>5</v>
      </c>
      <c r="C17" s="4"/>
      <c r="D17" s="4"/>
      <c r="E17" s="5" t="s">
        <v>6</v>
      </c>
      <c r="F17" s="42">
        <f>F18+F24+F32+F37</f>
        <v>1202.5500000000002</v>
      </c>
      <c r="G17" s="42">
        <f>G18+G24+G32+G37</f>
        <v>1181.45</v>
      </c>
      <c r="H17" s="42">
        <f>H18+H24+H32+H37</f>
        <v>1159.65</v>
      </c>
    </row>
    <row r="18" spans="1:8" ht="45" customHeight="1">
      <c r="A18" s="2" t="s">
        <v>4</v>
      </c>
      <c r="B18" s="2" t="s">
        <v>7</v>
      </c>
      <c r="C18" s="24"/>
      <c r="D18" s="2"/>
      <c r="E18" s="25" t="s">
        <v>8</v>
      </c>
      <c r="F18" s="22">
        <v>540.3</v>
      </c>
      <c r="G18" s="22">
        <v>540.3</v>
      </c>
      <c r="H18" s="22">
        <v>540.3</v>
      </c>
    </row>
    <row r="19" spans="1:8" ht="67.5" customHeight="1">
      <c r="A19" s="2" t="s">
        <v>4</v>
      </c>
      <c r="B19" s="2" t="s">
        <v>7</v>
      </c>
      <c r="C19" s="24" t="s">
        <v>62</v>
      </c>
      <c r="D19" s="2"/>
      <c r="E19" s="25" t="s">
        <v>107</v>
      </c>
      <c r="F19" s="22">
        <v>540.3</v>
      </c>
      <c r="G19" s="22">
        <v>540.3</v>
      </c>
      <c r="H19" s="22">
        <v>540.3</v>
      </c>
    </row>
    <row r="20" spans="1:8" ht="18.75" customHeight="1">
      <c r="A20" s="2" t="s">
        <v>4</v>
      </c>
      <c r="B20" s="2" t="s">
        <v>7</v>
      </c>
      <c r="C20" s="24" t="s">
        <v>63</v>
      </c>
      <c r="D20" s="2"/>
      <c r="E20" s="25" t="s">
        <v>65</v>
      </c>
      <c r="F20" s="22">
        <v>540.3</v>
      </c>
      <c r="G20" s="22">
        <v>540.3</v>
      </c>
      <c r="H20" s="22">
        <v>540.3</v>
      </c>
    </row>
    <row r="21" spans="1:8" ht="46.5" customHeight="1">
      <c r="A21" s="2" t="s">
        <v>4</v>
      </c>
      <c r="B21" s="2" t="s">
        <v>7</v>
      </c>
      <c r="C21" s="24" t="s">
        <v>64</v>
      </c>
      <c r="D21" s="2"/>
      <c r="E21" s="25" t="s">
        <v>66</v>
      </c>
      <c r="F21" s="22">
        <v>540.3</v>
      </c>
      <c r="G21" s="22">
        <v>540.3</v>
      </c>
      <c r="H21" s="22">
        <v>540.3</v>
      </c>
    </row>
    <row r="22" spans="1:8" ht="81.75" customHeight="1">
      <c r="A22" s="2" t="s">
        <v>4</v>
      </c>
      <c r="B22" s="2" t="s">
        <v>7</v>
      </c>
      <c r="C22" s="24" t="s">
        <v>64</v>
      </c>
      <c r="D22" s="2" t="s">
        <v>9</v>
      </c>
      <c r="E22" s="25" t="s">
        <v>67</v>
      </c>
      <c r="F22" s="22">
        <v>540.3</v>
      </c>
      <c r="G22" s="22">
        <v>540.3</v>
      </c>
      <c r="H22" s="22">
        <v>540.3</v>
      </c>
    </row>
    <row r="23" spans="1:8" ht="33" customHeight="1">
      <c r="A23" s="2" t="s">
        <v>4</v>
      </c>
      <c r="B23" s="2" t="s">
        <v>7</v>
      </c>
      <c r="C23" s="24" t="s">
        <v>64</v>
      </c>
      <c r="D23" s="2" t="s">
        <v>36</v>
      </c>
      <c r="E23" s="25" t="s">
        <v>80</v>
      </c>
      <c r="F23" s="22">
        <v>540.3</v>
      </c>
      <c r="G23" s="22">
        <v>540.3</v>
      </c>
      <c r="H23" s="22">
        <v>540.3</v>
      </c>
    </row>
    <row r="24" spans="1:8" ht="69.75" customHeight="1">
      <c r="A24" s="2" t="s">
        <v>4</v>
      </c>
      <c r="B24" s="2" t="s">
        <v>11</v>
      </c>
      <c r="C24" s="2"/>
      <c r="D24" s="2"/>
      <c r="E24" s="25" t="s">
        <v>12</v>
      </c>
      <c r="F24" s="22">
        <v>661.1</v>
      </c>
      <c r="G24" s="22">
        <f aca="true" t="shared" si="0" ref="G24:H26">G25</f>
        <v>640</v>
      </c>
      <c r="H24" s="22">
        <f t="shared" si="0"/>
        <v>618.2</v>
      </c>
    </row>
    <row r="25" spans="1:8" ht="66.75" customHeight="1">
      <c r="A25" s="2" t="s">
        <v>4</v>
      </c>
      <c r="B25" s="2" t="s">
        <v>11</v>
      </c>
      <c r="C25" s="24" t="s">
        <v>62</v>
      </c>
      <c r="D25" s="2"/>
      <c r="E25" s="25" t="s">
        <v>107</v>
      </c>
      <c r="F25" s="22">
        <v>661.1</v>
      </c>
      <c r="G25" s="22">
        <f t="shared" si="0"/>
        <v>640</v>
      </c>
      <c r="H25" s="22">
        <f t="shared" si="0"/>
        <v>618.2</v>
      </c>
    </row>
    <row r="26" spans="1:8" ht="21" customHeight="1">
      <c r="A26" s="2" t="s">
        <v>4</v>
      </c>
      <c r="B26" s="2" t="s">
        <v>11</v>
      </c>
      <c r="C26" s="24" t="s">
        <v>63</v>
      </c>
      <c r="D26" s="2"/>
      <c r="E26" s="25" t="s">
        <v>49</v>
      </c>
      <c r="F26" s="22">
        <v>661.1</v>
      </c>
      <c r="G26" s="22">
        <f t="shared" si="0"/>
        <v>640</v>
      </c>
      <c r="H26" s="22">
        <f t="shared" si="0"/>
        <v>618.2</v>
      </c>
    </row>
    <row r="27" spans="1:8" ht="45" customHeight="1">
      <c r="A27" s="2" t="s">
        <v>4</v>
      </c>
      <c r="B27" s="2" t="s">
        <v>11</v>
      </c>
      <c r="C27" s="24" t="s">
        <v>68</v>
      </c>
      <c r="D27" s="2"/>
      <c r="E27" s="25" t="s">
        <v>37</v>
      </c>
      <c r="F27" s="22">
        <v>661.1</v>
      </c>
      <c r="G27" s="22">
        <f>G28+G30</f>
        <v>640</v>
      </c>
      <c r="H27" s="22">
        <f>H28+H30</f>
        <v>618.2</v>
      </c>
    </row>
    <row r="28" spans="1:8" ht="79.5" customHeight="1">
      <c r="A28" s="2" t="s">
        <v>4</v>
      </c>
      <c r="B28" s="2" t="s">
        <v>11</v>
      </c>
      <c r="C28" s="24" t="s">
        <v>68</v>
      </c>
      <c r="D28" s="2" t="s">
        <v>9</v>
      </c>
      <c r="E28" s="25" t="s">
        <v>10</v>
      </c>
      <c r="F28" s="22">
        <v>423.3</v>
      </c>
      <c r="G28" s="22">
        <v>423.3</v>
      </c>
      <c r="H28" s="22">
        <v>423.3</v>
      </c>
    </row>
    <row r="29" spans="1:8" ht="32.25" customHeight="1">
      <c r="A29" s="2" t="s">
        <v>4</v>
      </c>
      <c r="B29" s="2" t="s">
        <v>11</v>
      </c>
      <c r="C29" s="24" t="s">
        <v>68</v>
      </c>
      <c r="D29" s="2" t="s">
        <v>36</v>
      </c>
      <c r="E29" s="25" t="s">
        <v>80</v>
      </c>
      <c r="F29" s="22">
        <v>423.3</v>
      </c>
      <c r="G29" s="22">
        <v>423.3</v>
      </c>
      <c r="H29" s="22">
        <v>423.3</v>
      </c>
    </row>
    <row r="30" spans="1:8" ht="32.25" customHeight="1">
      <c r="A30" s="2" t="s">
        <v>4</v>
      </c>
      <c r="B30" s="2" t="s">
        <v>11</v>
      </c>
      <c r="C30" s="24" t="s">
        <v>68</v>
      </c>
      <c r="D30" s="2" t="s">
        <v>13</v>
      </c>
      <c r="E30" s="25" t="s">
        <v>14</v>
      </c>
      <c r="F30" s="22">
        <v>237.8</v>
      </c>
      <c r="G30" s="22">
        <v>216.7</v>
      </c>
      <c r="H30" s="22">
        <v>194.9</v>
      </c>
    </row>
    <row r="31" spans="1:8" ht="38.25" customHeight="1">
      <c r="A31" s="2" t="s">
        <v>4</v>
      </c>
      <c r="B31" s="2" t="s">
        <v>11</v>
      </c>
      <c r="C31" s="24" t="s">
        <v>68</v>
      </c>
      <c r="D31" s="2" t="s">
        <v>38</v>
      </c>
      <c r="E31" s="25" t="s">
        <v>39</v>
      </c>
      <c r="F31" s="22">
        <v>237.8</v>
      </c>
      <c r="G31" s="22">
        <v>216.7</v>
      </c>
      <c r="H31" s="22">
        <v>194.9</v>
      </c>
    </row>
    <row r="32" spans="1:8" ht="22.5" customHeight="1">
      <c r="A32" s="2" t="s">
        <v>4</v>
      </c>
      <c r="B32" s="2" t="s">
        <v>69</v>
      </c>
      <c r="C32" s="24"/>
      <c r="D32" s="2"/>
      <c r="E32" s="25" t="s">
        <v>70</v>
      </c>
      <c r="F32" s="22">
        <v>1</v>
      </c>
      <c r="G32" s="22">
        <v>1</v>
      </c>
      <c r="H32" s="22">
        <v>1</v>
      </c>
    </row>
    <row r="33" spans="1:8" ht="22.5" customHeight="1">
      <c r="A33" s="2" t="s">
        <v>4</v>
      </c>
      <c r="B33" s="2" t="s">
        <v>69</v>
      </c>
      <c r="C33" s="24" t="s">
        <v>75</v>
      </c>
      <c r="D33" s="2"/>
      <c r="E33" s="25" t="s">
        <v>76</v>
      </c>
      <c r="F33" s="22">
        <v>1</v>
      </c>
      <c r="G33" s="22">
        <v>1</v>
      </c>
      <c r="H33" s="22">
        <v>1</v>
      </c>
    </row>
    <row r="34" spans="1:8" ht="21.75" customHeight="1">
      <c r="A34" s="2" t="s">
        <v>4</v>
      </c>
      <c r="B34" s="2" t="s">
        <v>69</v>
      </c>
      <c r="C34" s="24" t="s">
        <v>71</v>
      </c>
      <c r="D34" s="2"/>
      <c r="E34" s="25" t="s">
        <v>72</v>
      </c>
      <c r="F34" s="22">
        <v>1</v>
      </c>
      <c r="G34" s="22">
        <v>1</v>
      </c>
      <c r="H34" s="22">
        <v>1</v>
      </c>
    </row>
    <row r="35" spans="1:8" ht="21.75" customHeight="1">
      <c r="A35" s="2" t="s">
        <v>4</v>
      </c>
      <c r="B35" s="2" t="s">
        <v>69</v>
      </c>
      <c r="C35" s="24" t="s">
        <v>71</v>
      </c>
      <c r="D35" s="2" t="s">
        <v>122</v>
      </c>
      <c r="E35" s="25" t="s">
        <v>124</v>
      </c>
      <c r="F35" s="22">
        <v>1</v>
      </c>
      <c r="G35" s="22">
        <v>1</v>
      </c>
      <c r="H35" s="22">
        <v>1</v>
      </c>
    </row>
    <row r="36" spans="1:8" ht="28.5" customHeight="1">
      <c r="A36" s="2" t="s">
        <v>4</v>
      </c>
      <c r="B36" s="2" t="s">
        <v>69</v>
      </c>
      <c r="C36" s="24" t="s">
        <v>71</v>
      </c>
      <c r="D36" s="2" t="s">
        <v>73</v>
      </c>
      <c r="E36" s="25" t="s">
        <v>74</v>
      </c>
      <c r="F36" s="22">
        <v>1</v>
      </c>
      <c r="G36" s="22">
        <v>1</v>
      </c>
      <c r="H36" s="22">
        <v>1</v>
      </c>
    </row>
    <row r="37" spans="1:8" ht="18" customHeight="1">
      <c r="A37" s="2" t="s">
        <v>4</v>
      </c>
      <c r="B37" s="2" t="s">
        <v>34</v>
      </c>
      <c r="C37" s="24"/>
      <c r="D37" s="2"/>
      <c r="E37" s="25" t="s">
        <v>35</v>
      </c>
      <c r="F37" s="38">
        <v>0.15</v>
      </c>
      <c r="G37" s="38">
        <v>0.15</v>
      </c>
      <c r="H37" s="38">
        <v>0.15</v>
      </c>
    </row>
    <row r="38" spans="1:8" ht="62.25" customHeight="1">
      <c r="A38" s="2" t="s">
        <v>4</v>
      </c>
      <c r="B38" s="2" t="s">
        <v>34</v>
      </c>
      <c r="C38" s="24" t="s">
        <v>62</v>
      </c>
      <c r="D38" s="2"/>
      <c r="E38" s="25" t="s">
        <v>107</v>
      </c>
      <c r="F38" s="38">
        <v>0.15</v>
      </c>
      <c r="G38" s="38">
        <v>0.15</v>
      </c>
      <c r="H38" s="38">
        <v>0.15</v>
      </c>
    </row>
    <row r="39" spans="1:8" ht="81" customHeight="1">
      <c r="A39" s="2" t="s">
        <v>4</v>
      </c>
      <c r="B39" s="2" t="s">
        <v>34</v>
      </c>
      <c r="C39" s="24" t="s">
        <v>77</v>
      </c>
      <c r="D39" s="2"/>
      <c r="E39" s="25" t="s">
        <v>50</v>
      </c>
      <c r="F39" s="38">
        <v>0.15</v>
      </c>
      <c r="G39" s="38">
        <v>0.15</v>
      </c>
      <c r="H39" s="38">
        <v>0.15</v>
      </c>
    </row>
    <row r="40" spans="1:8" ht="75.75" customHeight="1">
      <c r="A40" s="2" t="s">
        <v>4</v>
      </c>
      <c r="B40" s="2" t="s">
        <v>34</v>
      </c>
      <c r="C40" s="24" t="s">
        <v>121</v>
      </c>
      <c r="D40" s="2"/>
      <c r="E40" s="25" t="s">
        <v>47</v>
      </c>
      <c r="F40" s="38">
        <v>0.15</v>
      </c>
      <c r="G40" s="38">
        <v>0.15</v>
      </c>
      <c r="H40" s="38">
        <v>0.15</v>
      </c>
    </row>
    <row r="41" spans="1:8" ht="31.5" customHeight="1">
      <c r="A41" s="2" t="s">
        <v>4</v>
      </c>
      <c r="B41" s="2" t="s">
        <v>34</v>
      </c>
      <c r="C41" s="24" t="s">
        <v>121</v>
      </c>
      <c r="D41" s="2" t="s">
        <v>13</v>
      </c>
      <c r="E41" s="25" t="s">
        <v>14</v>
      </c>
      <c r="F41" s="38">
        <v>0.15</v>
      </c>
      <c r="G41" s="38">
        <v>0.15</v>
      </c>
      <c r="H41" s="38">
        <v>0.15</v>
      </c>
    </row>
    <row r="42" spans="1:8" ht="40.5" customHeight="1">
      <c r="A42" s="2" t="s">
        <v>4</v>
      </c>
      <c r="B42" s="2" t="s">
        <v>34</v>
      </c>
      <c r="C42" s="24" t="s">
        <v>121</v>
      </c>
      <c r="D42" s="2" t="s">
        <v>38</v>
      </c>
      <c r="E42" s="25" t="s">
        <v>39</v>
      </c>
      <c r="F42" s="38">
        <v>0.15</v>
      </c>
      <c r="G42" s="38">
        <v>0.15</v>
      </c>
      <c r="H42" s="38">
        <v>0.15</v>
      </c>
    </row>
    <row r="43" spans="1:8" ht="24.75" customHeight="1">
      <c r="A43" s="6" t="s">
        <v>4</v>
      </c>
      <c r="B43" s="6" t="s">
        <v>15</v>
      </c>
      <c r="C43" s="6"/>
      <c r="D43" s="2"/>
      <c r="E43" s="5" t="s">
        <v>16</v>
      </c>
      <c r="F43" s="37">
        <v>67.4</v>
      </c>
      <c r="G43" s="37">
        <v>67.4</v>
      </c>
      <c r="H43" s="37">
        <v>67.4</v>
      </c>
    </row>
    <row r="44" spans="1:8" ht="21" customHeight="1">
      <c r="A44" s="2" t="s">
        <v>4</v>
      </c>
      <c r="B44" s="2" t="s">
        <v>17</v>
      </c>
      <c r="C44" s="24"/>
      <c r="D44" s="2"/>
      <c r="E44" s="25" t="s">
        <v>18</v>
      </c>
      <c r="F44" s="22">
        <v>67.4</v>
      </c>
      <c r="G44" s="22">
        <v>67.4</v>
      </c>
      <c r="H44" s="22">
        <v>67.4</v>
      </c>
    </row>
    <row r="45" spans="1:8" ht="54" customHeight="1">
      <c r="A45" s="2" t="s">
        <v>4</v>
      </c>
      <c r="B45" s="2" t="s">
        <v>17</v>
      </c>
      <c r="C45" s="24" t="s">
        <v>62</v>
      </c>
      <c r="D45" s="2"/>
      <c r="E45" s="25" t="s">
        <v>78</v>
      </c>
      <c r="F45" s="22">
        <v>67.4</v>
      </c>
      <c r="G45" s="22">
        <v>67.4</v>
      </c>
      <c r="H45" s="22">
        <v>67.4</v>
      </c>
    </row>
    <row r="46" spans="1:8" ht="78.75" customHeight="1">
      <c r="A46" s="2" t="s">
        <v>4</v>
      </c>
      <c r="B46" s="2" t="s">
        <v>17</v>
      </c>
      <c r="C46" s="24" t="s">
        <v>77</v>
      </c>
      <c r="D46" s="2"/>
      <c r="E46" s="25" t="s">
        <v>50</v>
      </c>
      <c r="F46" s="22">
        <v>67.4</v>
      </c>
      <c r="G46" s="22">
        <v>67.4</v>
      </c>
      <c r="H46" s="22">
        <v>67.4</v>
      </c>
    </row>
    <row r="47" spans="1:8" ht="81.75" customHeight="1">
      <c r="A47" s="2" t="s">
        <v>4</v>
      </c>
      <c r="B47" s="2" t="s">
        <v>17</v>
      </c>
      <c r="C47" s="24" t="s">
        <v>79</v>
      </c>
      <c r="D47" s="2"/>
      <c r="E47" s="25" t="s">
        <v>40</v>
      </c>
      <c r="F47" s="22">
        <v>67.4</v>
      </c>
      <c r="G47" s="22">
        <v>67.4</v>
      </c>
      <c r="H47" s="22">
        <v>67.4</v>
      </c>
    </row>
    <row r="48" spans="1:8" ht="78" customHeight="1">
      <c r="A48" s="2" t="s">
        <v>4</v>
      </c>
      <c r="B48" s="2" t="s">
        <v>17</v>
      </c>
      <c r="C48" s="24" t="s">
        <v>79</v>
      </c>
      <c r="D48" s="2" t="s">
        <v>9</v>
      </c>
      <c r="E48" s="25" t="s">
        <v>10</v>
      </c>
      <c r="F48" s="22">
        <v>63.2</v>
      </c>
      <c r="G48" s="22">
        <v>63.2</v>
      </c>
      <c r="H48" s="22">
        <v>63.2</v>
      </c>
    </row>
    <row r="49" spans="1:8" ht="33" customHeight="1">
      <c r="A49" s="2" t="s">
        <v>4</v>
      </c>
      <c r="B49" s="2" t="s">
        <v>17</v>
      </c>
      <c r="C49" s="24" t="s">
        <v>79</v>
      </c>
      <c r="D49" s="2" t="s">
        <v>36</v>
      </c>
      <c r="E49" s="25" t="s">
        <v>80</v>
      </c>
      <c r="F49" s="22">
        <v>63.2</v>
      </c>
      <c r="G49" s="22">
        <v>63.2</v>
      </c>
      <c r="H49" s="22">
        <v>63.2</v>
      </c>
    </row>
    <row r="50" spans="1:8" ht="33" customHeight="1">
      <c r="A50" s="2" t="s">
        <v>4</v>
      </c>
      <c r="B50" s="2" t="s">
        <v>17</v>
      </c>
      <c r="C50" s="24" t="s">
        <v>79</v>
      </c>
      <c r="D50" s="2" t="s">
        <v>13</v>
      </c>
      <c r="E50" s="25" t="s">
        <v>14</v>
      </c>
      <c r="F50" s="22">
        <v>4.2</v>
      </c>
      <c r="G50" s="22">
        <v>4.2</v>
      </c>
      <c r="H50" s="22">
        <v>4.2</v>
      </c>
    </row>
    <row r="51" spans="1:8" ht="42.75" customHeight="1">
      <c r="A51" s="2" t="s">
        <v>4</v>
      </c>
      <c r="B51" s="2" t="s">
        <v>17</v>
      </c>
      <c r="C51" s="24" t="s">
        <v>79</v>
      </c>
      <c r="D51" s="2" t="s">
        <v>38</v>
      </c>
      <c r="E51" s="25" t="s">
        <v>39</v>
      </c>
      <c r="F51" s="22">
        <v>4.2</v>
      </c>
      <c r="G51" s="22">
        <v>4.2</v>
      </c>
      <c r="H51" s="22">
        <v>4.2</v>
      </c>
    </row>
    <row r="52" spans="1:8" ht="26.25" customHeight="1">
      <c r="A52" s="6" t="s">
        <v>4</v>
      </c>
      <c r="B52" s="6" t="s">
        <v>30</v>
      </c>
      <c r="C52" s="6"/>
      <c r="D52" s="2"/>
      <c r="E52" s="5" t="s">
        <v>31</v>
      </c>
      <c r="F52" s="16">
        <f>F53</f>
        <v>1161.7</v>
      </c>
      <c r="G52" s="16">
        <f>G53</f>
        <v>1161.7</v>
      </c>
      <c r="H52" s="16">
        <f>H53</f>
        <v>1161.7</v>
      </c>
    </row>
    <row r="53" spans="1:8" ht="16.5" customHeight="1">
      <c r="A53" s="2" t="s">
        <v>4</v>
      </c>
      <c r="B53" s="2" t="s">
        <v>32</v>
      </c>
      <c r="C53" s="24"/>
      <c r="D53" s="2"/>
      <c r="E53" s="25" t="s">
        <v>33</v>
      </c>
      <c r="F53" s="36">
        <v>1161.7</v>
      </c>
      <c r="G53" s="36">
        <v>1161.7</v>
      </c>
      <c r="H53" s="36">
        <v>1161.7</v>
      </c>
    </row>
    <row r="54" spans="1:8" ht="64.5" customHeight="1">
      <c r="A54" s="2" t="s">
        <v>4</v>
      </c>
      <c r="B54" s="2" t="s">
        <v>32</v>
      </c>
      <c r="C54" s="24" t="s">
        <v>62</v>
      </c>
      <c r="D54" s="2"/>
      <c r="E54" s="25" t="s">
        <v>107</v>
      </c>
      <c r="F54" s="36">
        <v>1161.7</v>
      </c>
      <c r="G54" s="36">
        <v>1161.7</v>
      </c>
      <c r="H54" s="36">
        <v>1161.7</v>
      </c>
    </row>
    <row r="55" spans="1:8" ht="75" customHeight="1">
      <c r="A55" s="2" t="s">
        <v>4</v>
      </c>
      <c r="B55" s="2" t="s">
        <v>32</v>
      </c>
      <c r="C55" s="24" t="s">
        <v>77</v>
      </c>
      <c r="D55" s="2"/>
      <c r="E55" s="25" t="s">
        <v>50</v>
      </c>
      <c r="F55" s="36">
        <v>1161.7</v>
      </c>
      <c r="G55" s="36">
        <v>1161.7</v>
      </c>
      <c r="H55" s="36">
        <v>1161.7</v>
      </c>
    </row>
    <row r="56" spans="1:8" ht="77.25" customHeight="1">
      <c r="A56" s="2" t="s">
        <v>4</v>
      </c>
      <c r="B56" s="2" t="s">
        <v>32</v>
      </c>
      <c r="C56" s="24" t="s">
        <v>81</v>
      </c>
      <c r="D56" s="26"/>
      <c r="E56" s="27" t="s">
        <v>41</v>
      </c>
      <c r="F56" s="36">
        <v>1161.7</v>
      </c>
      <c r="G56" s="36">
        <v>1161.7</v>
      </c>
      <c r="H56" s="36">
        <v>1161.7</v>
      </c>
    </row>
    <row r="57" spans="1:8" ht="18.75" customHeight="1">
      <c r="A57" s="2" t="s">
        <v>4</v>
      </c>
      <c r="B57" s="2" t="s">
        <v>32</v>
      </c>
      <c r="C57" s="24" t="s">
        <v>81</v>
      </c>
      <c r="D57" s="26" t="s">
        <v>28</v>
      </c>
      <c r="E57" s="27" t="s">
        <v>29</v>
      </c>
      <c r="F57" s="36">
        <v>1161.7</v>
      </c>
      <c r="G57" s="36">
        <v>1161.7</v>
      </c>
      <c r="H57" s="36">
        <v>1161.7</v>
      </c>
    </row>
    <row r="58" spans="1:8" ht="18.75" customHeight="1">
      <c r="A58" s="2" t="s">
        <v>4</v>
      </c>
      <c r="B58" s="2" t="s">
        <v>32</v>
      </c>
      <c r="C58" s="24" t="s">
        <v>81</v>
      </c>
      <c r="D58" s="26" t="s">
        <v>42</v>
      </c>
      <c r="E58" s="27" t="s">
        <v>43</v>
      </c>
      <c r="F58" s="36">
        <v>1161.7</v>
      </c>
      <c r="G58" s="36">
        <v>1161.7</v>
      </c>
      <c r="H58" s="36">
        <v>1161.7</v>
      </c>
    </row>
    <row r="59" spans="1:8" ht="33" customHeight="1">
      <c r="A59" s="6" t="s">
        <v>4</v>
      </c>
      <c r="B59" s="6" t="s">
        <v>19</v>
      </c>
      <c r="C59" s="6"/>
      <c r="D59" s="2"/>
      <c r="E59" s="5" t="s">
        <v>20</v>
      </c>
      <c r="F59" s="16">
        <f>F60</f>
        <v>105.9</v>
      </c>
      <c r="G59" s="16">
        <f>G60</f>
        <v>105.9</v>
      </c>
      <c r="H59" s="16">
        <f>H60</f>
        <v>105.9</v>
      </c>
    </row>
    <row r="60" spans="1:8" ht="19.5" customHeight="1">
      <c r="A60" s="2" t="s">
        <v>4</v>
      </c>
      <c r="B60" s="2" t="s">
        <v>21</v>
      </c>
      <c r="C60" s="24"/>
      <c r="D60" s="2"/>
      <c r="E60" s="25" t="s">
        <v>22</v>
      </c>
      <c r="F60" s="22">
        <f aca="true" t="shared" si="1" ref="F60:H61">F61</f>
        <v>105.9</v>
      </c>
      <c r="G60" s="22">
        <f t="shared" si="1"/>
        <v>105.9</v>
      </c>
      <c r="H60" s="22">
        <f t="shared" si="1"/>
        <v>105.9</v>
      </c>
    </row>
    <row r="61" spans="1:8" ht="51.75" customHeight="1">
      <c r="A61" s="2" t="s">
        <v>4</v>
      </c>
      <c r="B61" s="2" t="s">
        <v>21</v>
      </c>
      <c r="C61" s="24" t="s">
        <v>82</v>
      </c>
      <c r="D61" s="2"/>
      <c r="E61" s="25" t="s">
        <v>83</v>
      </c>
      <c r="F61" s="22">
        <f t="shared" si="1"/>
        <v>105.9</v>
      </c>
      <c r="G61" s="22">
        <f t="shared" si="1"/>
        <v>105.9</v>
      </c>
      <c r="H61" s="22">
        <f t="shared" si="1"/>
        <v>105.9</v>
      </c>
    </row>
    <row r="62" spans="1:8" ht="42" customHeight="1">
      <c r="A62" s="2" t="s">
        <v>4</v>
      </c>
      <c r="B62" s="2" t="s">
        <v>21</v>
      </c>
      <c r="C62" s="24" t="s">
        <v>84</v>
      </c>
      <c r="D62" s="2"/>
      <c r="E62" s="25" t="s">
        <v>51</v>
      </c>
      <c r="F62" s="22">
        <f>F63+F66</f>
        <v>105.9</v>
      </c>
      <c r="G62" s="22">
        <f>G63+G66</f>
        <v>105.9</v>
      </c>
      <c r="H62" s="22">
        <f>H63+H66</f>
        <v>105.9</v>
      </c>
    </row>
    <row r="63" spans="1:8" ht="21" customHeight="1">
      <c r="A63" s="2" t="s">
        <v>4</v>
      </c>
      <c r="B63" s="2" t="s">
        <v>21</v>
      </c>
      <c r="C63" s="24" t="s">
        <v>85</v>
      </c>
      <c r="D63" s="2"/>
      <c r="E63" s="25" t="s">
        <v>23</v>
      </c>
      <c r="F63" s="22">
        <v>85.9</v>
      </c>
      <c r="G63" s="22">
        <v>85.9</v>
      </c>
      <c r="H63" s="22">
        <v>85.9</v>
      </c>
    </row>
    <row r="64" spans="1:8" ht="28.5" customHeight="1">
      <c r="A64" s="2" t="s">
        <v>4</v>
      </c>
      <c r="B64" s="2" t="s">
        <v>21</v>
      </c>
      <c r="C64" s="24" t="s">
        <v>85</v>
      </c>
      <c r="D64" s="2" t="s">
        <v>13</v>
      </c>
      <c r="E64" s="25" t="s">
        <v>14</v>
      </c>
      <c r="F64" s="22">
        <v>85.9</v>
      </c>
      <c r="G64" s="22">
        <v>85.9</v>
      </c>
      <c r="H64" s="22">
        <v>85.9</v>
      </c>
    </row>
    <row r="65" spans="1:8" ht="39" customHeight="1">
      <c r="A65" s="2" t="s">
        <v>4</v>
      </c>
      <c r="B65" s="2" t="s">
        <v>21</v>
      </c>
      <c r="C65" s="24" t="s">
        <v>85</v>
      </c>
      <c r="D65" s="2" t="s">
        <v>38</v>
      </c>
      <c r="E65" s="25" t="s">
        <v>39</v>
      </c>
      <c r="F65" s="22">
        <v>85.9</v>
      </c>
      <c r="G65" s="22">
        <v>85.9</v>
      </c>
      <c r="H65" s="22">
        <v>85.9</v>
      </c>
    </row>
    <row r="66" spans="1:8" ht="39" customHeight="1">
      <c r="A66" s="2" t="s">
        <v>4</v>
      </c>
      <c r="B66" s="2" t="s">
        <v>21</v>
      </c>
      <c r="C66" s="24" t="s">
        <v>86</v>
      </c>
      <c r="D66" s="2"/>
      <c r="E66" s="25" t="s">
        <v>44</v>
      </c>
      <c r="F66" s="22">
        <v>20</v>
      </c>
      <c r="G66" s="22">
        <v>20</v>
      </c>
      <c r="H66" s="22">
        <v>20</v>
      </c>
    </row>
    <row r="67" spans="1:8" ht="27.75" customHeight="1">
      <c r="A67" s="2" t="s">
        <v>4</v>
      </c>
      <c r="B67" s="2" t="s">
        <v>21</v>
      </c>
      <c r="C67" s="24" t="s">
        <v>86</v>
      </c>
      <c r="D67" s="2" t="s">
        <v>13</v>
      </c>
      <c r="E67" s="25" t="s">
        <v>14</v>
      </c>
      <c r="F67" s="22">
        <v>20</v>
      </c>
      <c r="G67" s="22">
        <v>20</v>
      </c>
      <c r="H67" s="22">
        <v>20</v>
      </c>
    </row>
    <row r="68" spans="1:8" ht="42" customHeight="1">
      <c r="A68" s="2" t="s">
        <v>4</v>
      </c>
      <c r="B68" s="2" t="s">
        <v>21</v>
      </c>
      <c r="C68" s="24" t="s">
        <v>86</v>
      </c>
      <c r="D68" s="2" t="s">
        <v>38</v>
      </c>
      <c r="E68" s="25" t="s">
        <v>39</v>
      </c>
      <c r="F68" s="22">
        <v>20</v>
      </c>
      <c r="G68" s="22">
        <v>20</v>
      </c>
      <c r="H68" s="22">
        <v>20</v>
      </c>
    </row>
    <row r="69" spans="1:8" ht="61.5" customHeight="1">
      <c r="A69" s="6" t="s">
        <v>4</v>
      </c>
      <c r="B69" s="6" t="s">
        <v>24</v>
      </c>
      <c r="C69" s="6"/>
      <c r="D69" s="5"/>
      <c r="E69" s="7" t="s">
        <v>25</v>
      </c>
      <c r="F69" s="16">
        <v>667.6</v>
      </c>
      <c r="G69" s="16">
        <v>667.6</v>
      </c>
      <c r="H69" s="16">
        <v>667.6</v>
      </c>
    </row>
    <row r="70" spans="1:8" ht="28.5" customHeight="1">
      <c r="A70" s="2" t="s">
        <v>4</v>
      </c>
      <c r="B70" s="2" t="s">
        <v>26</v>
      </c>
      <c r="C70" s="24"/>
      <c r="D70" s="2"/>
      <c r="E70" s="25" t="s">
        <v>27</v>
      </c>
      <c r="F70" s="28">
        <v>667.6</v>
      </c>
      <c r="G70" s="28">
        <v>667.6</v>
      </c>
      <c r="H70" s="28">
        <v>667.6</v>
      </c>
    </row>
    <row r="71" spans="1:8" ht="81.75" customHeight="1">
      <c r="A71" s="2" t="s">
        <v>4</v>
      </c>
      <c r="B71" s="2" t="s">
        <v>26</v>
      </c>
      <c r="C71" s="24" t="s">
        <v>62</v>
      </c>
      <c r="D71" s="2"/>
      <c r="E71" s="25" t="s">
        <v>108</v>
      </c>
      <c r="F71" s="28">
        <v>667.6</v>
      </c>
      <c r="G71" s="28">
        <v>667.6</v>
      </c>
      <c r="H71" s="28">
        <v>667.6</v>
      </c>
    </row>
    <row r="72" spans="1:8" ht="66" customHeight="1">
      <c r="A72" s="2" t="s">
        <v>4</v>
      </c>
      <c r="B72" s="2" t="s">
        <v>26</v>
      </c>
      <c r="C72" s="24" t="s">
        <v>88</v>
      </c>
      <c r="D72" s="2"/>
      <c r="E72" s="25" t="s">
        <v>87</v>
      </c>
      <c r="F72" s="28">
        <f>F73+F76</f>
        <v>667.6</v>
      </c>
      <c r="G72" s="28">
        <f>G73+G76</f>
        <v>667.6</v>
      </c>
      <c r="H72" s="28">
        <f>H73+H76</f>
        <v>667.6</v>
      </c>
    </row>
    <row r="73" spans="1:8" ht="81.75" customHeight="1">
      <c r="A73" s="2" t="s">
        <v>4</v>
      </c>
      <c r="B73" s="26" t="s">
        <v>26</v>
      </c>
      <c r="C73" s="24" t="s">
        <v>89</v>
      </c>
      <c r="D73" s="26"/>
      <c r="E73" s="27" t="s">
        <v>45</v>
      </c>
      <c r="F73" s="29">
        <v>666.6</v>
      </c>
      <c r="G73" s="29">
        <v>666.6</v>
      </c>
      <c r="H73" s="29">
        <v>666.6</v>
      </c>
    </row>
    <row r="74" spans="1:8" ht="16.5" customHeight="1">
      <c r="A74" s="30" t="s">
        <v>4</v>
      </c>
      <c r="B74" s="30" t="s">
        <v>26</v>
      </c>
      <c r="C74" s="24" t="s">
        <v>89</v>
      </c>
      <c r="D74" s="30" t="s">
        <v>28</v>
      </c>
      <c r="E74" s="27" t="s">
        <v>29</v>
      </c>
      <c r="F74" s="29">
        <v>666.6</v>
      </c>
      <c r="G74" s="29">
        <v>666.6</v>
      </c>
      <c r="H74" s="29">
        <v>666.6</v>
      </c>
    </row>
    <row r="75" spans="1:8" ht="16.5" customHeight="1">
      <c r="A75" s="30" t="s">
        <v>4</v>
      </c>
      <c r="B75" s="30" t="s">
        <v>26</v>
      </c>
      <c r="C75" s="24" t="s">
        <v>89</v>
      </c>
      <c r="D75" s="30" t="s">
        <v>42</v>
      </c>
      <c r="E75" s="27" t="s">
        <v>43</v>
      </c>
      <c r="F75" s="29">
        <v>666.6</v>
      </c>
      <c r="G75" s="29">
        <v>666.6</v>
      </c>
      <c r="H75" s="29">
        <v>666.6</v>
      </c>
    </row>
    <row r="76" spans="1:8" ht="79.5" customHeight="1">
      <c r="A76" s="30" t="s">
        <v>4</v>
      </c>
      <c r="B76" s="30" t="s">
        <v>26</v>
      </c>
      <c r="C76" s="24" t="s">
        <v>90</v>
      </c>
      <c r="D76" s="30"/>
      <c r="E76" s="27" t="s">
        <v>46</v>
      </c>
      <c r="F76" s="28">
        <v>1</v>
      </c>
      <c r="G76" s="28">
        <v>1</v>
      </c>
      <c r="H76" s="28">
        <v>1</v>
      </c>
    </row>
    <row r="77" spans="1:8" ht="16.5" customHeight="1">
      <c r="A77" s="30" t="s">
        <v>4</v>
      </c>
      <c r="B77" s="30" t="s">
        <v>26</v>
      </c>
      <c r="C77" s="24" t="s">
        <v>90</v>
      </c>
      <c r="D77" s="30" t="s">
        <v>28</v>
      </c>
      <c r="E77" s="27" t="s">
        <v>29</v>
      </c>
      <c r="F77" s="28">
        <v>1</v>
      </c>
      <c r="G77" s="28">
        <v>1</v>
      </c>
      <c r="H77" s="28">
        <v>1</v>
      </c>
    </row>
    <row r="78" spans="1:8" ht="14.25" customHeight="1">
      <c r="A78" s="30" t="s">
        <v>4</v>
      </c>
      <c r="B78" s="30" t="s">
        <v>26</v>
      </c>
      <c r="C78" s="24" t="s">
        <v>90</v>
      </c>
      <c r="D78" s="30" t="s">
        <v>42</v>
      </c>
      <c r="E78" s="25" t="s">
        <v>43</v>
      </c>
      <c r="F78" s="28">
        <v>1</v>
      </c>
      <c r="G78" s="28">
        <v>1</v>
      </c>
      <c r="H78" s="28">
        <v>1</v>
      </c>
    </row>
    <row r="79" spans="6:7" ht="12.75">
      <c r="F79" s="20"/>
      <c r="G79" s="20"/>
    </row>
    <row r="80" spans="6:7" ht="12.75">
      <c r="F80" s="21"/>
      <c r="G80" s="21"/>
    </row>
  </sheetData>
  <sheetProtection/>
  <mergeCells count="12">
    <mergeCell ref="E8:H8"/>
    <mergeCell ref="A9:F9"/>
    <mergeCell ref="A10:E10"/>
    <mergeCell ref="A11:E11"/>
    <mergeCell ref="E12:E14"/>
    <mergeCell ref="F12:H12"/>
    <mergeCell ref="F13:F14"/>
    <mergeCell ref="G13:H13"/>
    <mergeCell ref="A12:A14"/>
    <mergeCell ref="B12:B14"/>
    <mergeCell ref="C12:C14"/>
    <mergeCell ref="D12:D14"/>
  </mergeCells>
  <printOptions/>
  <pageMargins left="0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57421875" style="0" customWidth="1"/>
    <col min="2" max="2" width="6.57421875" style="19" customWidth="1"/>
    <col min="3" max="3" width="6.140625" style="0" customWidth="1"/>
    <col min="4" max="4" width="50.140625" style="0" customWidth="1"/>
    <col min="5" max="7" width="10.7109375" style="0" customWidth="1"/>
  </cols>
  <sheetData>
    <row r="1" spans="1:7" ht="12.75">
      <c r="A1" s="8"/>
      <c r="B1" s="17"/>
      <c r="C1" s="8"/>
      <c r="D1" s="9" t="s">
        <v>97</v>
      </c>
      <c r="E1" s="10"/>
      <c r="F1" s="10"/>
      <c r="G1" s="11"/>
    </row>
    <row r="2" spans="1:7" ht="12.75">
      <c r="A2" s="8"/>
      <c r="B2" s="17"/>
      <c r="C2" s="8"/>
      <c r="D2" s="12" t="s">
        <v>118</v>
      </c>
      <c r="E2" s="10"/>
      <c r="F2" s="11"/>
      <c r="G2" s="11"/>
    </row>
    <row r="3" spans="1:7" ht="12.75">
      <c r="A3" s="8"/>
      <c r="B3" s="17"/>
      <c r="C3" s="8"/>
      <c r="D3" s="12" t="s">
        <v>119</v>
      </c>
      <c r="E3" s="10"/>
      <c r="F3" s="11"/>
      <c r="G3" s="11"/>
    </row>
    <row r="4" spans="1:7" ht="12.75">
      <c r="A4" s="8"/>
      <c r="B4" s="17"/>
      <c r="C4" s="8"/>
      <c r="D4" s="12" t="s">
        <v>127</v>
      </c>
      <c r="E4" s="10"/>
      <c r="F4" s="11"/>
      <c r="G4" s="11"/>
    </row>
    <row r="5" spans="1:7" ht="12.75">
      <c r="A5" s="13"/>
      <c r="B5" s="18"/>
      <c r="C5" s="13"/>
      <c r="D5" s="12" t="s">
        <v>0</v>
      </c>
      <c r="E5" s="14"/>
      <c r="F5" s="11"/>
      <c r="G5" s="11"/>
    </row>
    <row r="6" spans="1:7" ht="12.75">
      <c r="A6" s="13"/>
      <c r="B6" s="18"/>
      <c r="C6" s="13"/>
      <c r="D6" s="12" t="s">
        <v>98</v>
      </c>
      <c r="E6" s="12"/>
      <c r="F6" s="11"/>
      <c r="G6" s="11"/>
    </row>
    <row r="7" spans="1:7" ht="12.75">
      <c r="A7" s="13"/>
      <c r="B7" s="18"/>
      <c r="C7" s="13"/>
      <c r="D7" s="15" t="s">
        <v>99</v>
      </c>
      <c r="E7" s="12"/>
      <c r="F7" s="11"/>
      <c r="G7" s="11"/>
    </row>
    <row r="8" spans="1:7" ht="12.75">
      <c r="A8" s="13"/>
      <c r="B8" s="18"/>
      <c r="C8" s="13"/>
      <c r="D8" s="59"/>
      <c r="E8" s="59"/>
      <c r="F8" s="59"/>
      <c r="G8" s="59"/>
    </row>
    <row r="9" spans="1:7" ht="81.75" customHeight="1">
      <c r="A9" s="35"/>
      <c r="B9" s="60" t="s">
        <v>110</v>
      </c>
      <c r="C9" s="60"/>
      <c r="D9" s="60"/>
      <c r="E9" s="60"/>
      <c r="F9" s="40"/>
      <c r="G9" s="11"/>
    </row>
    <row r="10" spans="1:7" ht="14.25">
      <c r="A10" s="60"/>
      <c r="B10" s="60"/>
      <c r="C10" s="60"/>
      <c r="D10" s="60"/>
      <c r="E10" s="14"/>
      <c r="F10" s="14"/>
      <c r="G10" s="11"/>
    </row>
    <row r="11" spans="1:7" ht="18" customHeight="1">
      <c r="A11" s="77" t="s">
        <v>52</v>
      </c>
      <c r="B11" s="77" t="s">
        <v>53</v>
      </c>
      <c r="C11" s="77" t="s">
        <v>61</v>
      </c>
      <c r="D11" s="77" t="s">
        <v>116</v>
      </c>
      <c r="E11" s="53" t="s">
        <v>100</v>
      </c>
      <c r="F11" s="54"/>
      <c r="G11" s="55"/>
    </row>
    <row r="12" spans="1:7" ht="21" customHeight="1">
      <c r="A12" s="45"/>
      <c r="B12" s="45"/>
      <c r="C12" s="45"/>
      <c r="D12" s="45"/>
      <c r="E12" s="57" t="s">
        <v>102</v>
      </c>
      <c r="F12" s="53" t="s">
        <v>106</v>
      </c>
      <c r="G12" s="55"/>
    </row>
    <row r="13" spans="1:7" ht="22.5" customHeight="1">
      <c r="A13" s="46"/>
      <c r="B13" s="46"/>
      <c r="C13" s="46"/>
      <c r="D13" s="46"/>
      <c r="E13" s="58"/>
      <c r="F13" s="39" t="s">
        <v>103</v>
      </c>
      <c r="G13" s="39" t="s">
        <v>104</v>
      </c>
    </row>
    <row r="14" spans="1:7" ht="22.5" customHeight="1">
      <c r="A14" s="2"/>
      <c r="B14" s="2"/>
      <c r="C14" s="2"/>
      <c r="D14" s="3" t="s">
        <v>48</v>
      </c>
      <c r="E14" s="44">
        <f>E15+E20+E23</f>
        <v>3205.15</v>
      </c>
      <c r="F14" s="44">
        <f>F15+F20+F23</f>
        <v>3184.05</v>
      </c>
      <c r="G14" s="44">
        <f>G15+G20+G23</f>
        <v>3162.2500000000005</v>
      </c>
    </row>
    <row r="15" spans="1:7" ht="75" customHeight="1">
      <c r="A15" s="4" t="s">
        <v>92</v>
      </c>
      <c r="B15" s="4"/>
      <c r="C15" s="4"/>
      <c r="D15" s="5" t="s">
        <v>111</v>
      </c>
      <c r="E15" s="42">
        <f>E16+E18</f>
        <v>3098.25</v>
      </c>
      <c r="F15" s="42">
        <f>F16+F18</f>
        <v>3077.15</v>
      </c>
      <c r="G15" s="42">
        <f>G16+G18</f>
        <v>3055.3500000000004</v>
      </c>
    </row>
    <row r="16" spans="1:7" ht="57.75" customHeight="1">
      <c r="A16" s="2" t="s">
        <v>92</v>
      </c>
      <c r="B16" s="24" t="s">
        <v>54</v>
      </c>
      <c r="C16" s="2"/>
      <c r="D16" s="25" t="s">
        <v>50</v>
      </c>
      <c r="E16" s="43">
        <v>1896.65</v>
      </c>
      <c r="F16" s="43">
        <v>1896.65</v>
      </c>
      <c r="G16" s="43">
        <v>1896.65</v>
      </c>
    </row>
    <row r="17" spans="1:7" ht="30.75" customHeight="1">
      <c r="A17" s="2" t="s">
        <v>92</v>
      </c>
      <c r="B17" s="24" t="s">
        <v>54</v>
      </c>
      <c r="C17" s="2" t="s">
        <v>4</v>
      </c>
      <c r="D17" s="25" t="s">
        <v>56</v>
      </c>
      <c r="E17" s="43">
        <v>1896.65</v>
      </c>
      <c r="F17" s="43">
        <v>1896.65</v>
      </c>
      <c r="G17" s="43">
        <v>1896.65</v>
      </c>
    </row>
    <row r="18" spans="1:7" ht="20.25" customHeight="1">
      <c r="A18" s="2" t="s">
        <v>92</v>
      </c>
      <c r="B18" s="24" t="s">
        <v>55</v>
      </c>
      <c r="C18" s="2"/>
      <c r="D18" s="25" t="s">
        <v>49</v>
      </c>
      <c r="E18" s="23">
        <v>1201.6</v>
      </c>
      <c r="F18" s="23">
        <v>1180.5</v>
      </c>
      <c r="G18" s="23">
        <v>1158.7</v>
      </c>
    </row>
    <row r="19" spans="1:7" ht="32.25" customHeight="1">
      <c r="A19" s="2" t="s">
        <v>92</v>
      </c>
      <c r="B19" s="24" t="s">
        <v>55</v>
      </c>
      <c r="C19" s="2" t="s">
        <v>4</v>
      </c>
      <c r="D19" s="25" t="s">
        <v>56</v>
      </c>
      <c r="E19" s="23">
        <v>1201.6</v>
      </c>
      <c r="F19" s="23">
        <v>1180.5</v>
      </c>
      <c r="G19" s="23">
        <v>1158.7</v>
      </c>
    </row>
    <row r="20" spans="1:7" ht="61.5" customHeight="1">
      <c r="A20" s="6" t="s">
        <v>93</v>
      </c>
      <c r="B20" s="6"/>
      <c r="C20" s="2"/>
      <c r="D20" s="5" t="s">
        <v>112</v>
      </c>
      <c r="E20" s="16">
        <f>E21</f>
        <v>105.9</v>
      </c>
      <c r="F20" s="16">
        <f>F21</f>
        <v>105.9</v>
      </c>
      <c r="G20" s="16">
        <f>G21</f>
        <v>105.9</v>
      </c>
    </row>
    <row r="21" spans="1:7" ht="28.5" customHeight="1">
      <c r="A21" s="2" t="s">
        <v>93</v>
      </c>
      <c r="B21" s="24" t="s">
        <v>57</v>
      </c>
      <c r="C21" s="2"/>
      <c r="D21" s="25" t="s">
        <v>58</v>
      </c>
      <c r="E21" s="22">
        <v>105.9</v>
      </c>
      <c r="F21" s="22">
        <v>105.9</v>
      </c>
      <c r="G21" s="22">
        <v>105.9</v>
      </c>
    </row>
    <row r="22" spans="1:7" ht="34.5" customHeight="1">
      <c r="A22" s="2" t="s">
        <v>93</v>
      </c>
      <c r="B22" s="24" t="s">
        <v>57</v>
      </c>
      <c r="C22" s="2" t="s">
        <v>4</v>
      </c>
      <c r="D22" s="25" t="s">
        <v>56</v>
      </c>
      <c r="E22" s="22">
        <v>105.9</v>
      </c>
      <c r="F22" s="22">
        <v>105.9</v>
      </c>
      <c r="G22" s="22">
        <v>105.9</v>
      </c>
    </row>
    <row r="23" spans="1:7" ht="20.25" customHeight="1">
      <c r="A23" s="33" t="s">
        <v>94</v>
      </c>
      <c r="B23" s="33"/>
      <c r="C23" s="33"/>
      <c r="D23" s="33" t="s">
        <v>91</v>
      </c>
      <c r="E23" s="34">
        <v>1</v>
      </c>
      <c r="F23" s="34">
        <v>1</v>
      </c>
      <c r="G23" s="34">
        <v>1</v>
      </c>
    </row>
    <row r="24" spans="1:7" ht="27" customHeight="1">
      <c r="A24" s="31">
        <v>99</v>
      </c>
      <c r="B24" s="32"/>
      <c r="C24" s="2" t="s">
        <v>4</v>
      </c>
      <c r="D24" s="25" t="s">
        <v>56</v>
      </c>
      <c r="E24" s="41">
        <v>1</v>
      </c>
      <c r="F24" s="41">
        <v>1</v>
      </c>
      <c r="G24" s="41">
        <v>1</v>
      </c>
    </row>
  </sheetData>
  <sheetProtection/>
  <mergeCells count="10">
    <mergeCell ref="F12:G12"/>
    <mergeCell ref="D8:G8"/>
    <mergeCell ref="A10:D10"/>
    <mergeCell ref="B9:E9"/>
    <mergeCell ref="E11:G11"/>
    <mergeCell ref="E12:E13"/>
    <mergeCell ref="D11:D13"/>
    <mergeCell ref="A11:A13"/>
    <mergeCell ref="B11:B13"/>
    <mergeCell ref="C11:C13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2017-01-12T13:29:47Z</cp:lastPrinted>
  <dcterms:created xsi:type="dcterms:W3CDTF">1996-10-08T23:32:33Z</dcterms:created>
  <dcterms:modified xsi:type="dcterms:W3CDTF">2017-01-25T06:01:30Z</dcterms:modified>
  <cp:category/>
  <cp:version/>
  <cp:contentType/>
  <cp:contentStatus/>
</cp:coreProperties>
</file>